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4.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Override PartName="/xl/charts/colors11.xml" ContentType="application/vnd.ms-office.chartcolorstyle+xml"/>
  <Override PartName="/xl/charts/style11.xml" ContentType="application/vnd.ms-office.chartstyle+xml"/>
  <Override PartName="/xl/charts/colors12.xml" ContentType="application/vnd.ms-office.chartcolorstyle+xml"/>
  <Override PartName="/xl/charts/style12.xml" ContentType="application/vnd.ms-office.chartstyle+xml"/>
  <Override PartName="/xl/charts/colors13.xml" ContentType="application/vnd.ms-office.chartcolorstyle+xml"/>
  <Override PartName="/xl/charts/style13.xml" ContentType="application/vnd.ms-office.chartstyle+xml"/>
  <Override PartName="/xl/charts/colors14.xml" ContentType="application/vnd.ms-office.chartcolorstyle+xml"/>
  <Override PartName="/xl/charts/style14.xml" ContentType="application/vnd.ms-office.chartstyle+xml"/>
  <Override PartName="/xl/charts/colors15.xml" ContentType="application/vnd.ms-office.chartcolorstyle+xml"/>
  <Override PartName="/xl/charts/style15.xml" ContentType="application/vnd.ms-office.chartstyle+xml"/>
  <Override PartName="/xl/charts/colors16.xml" ContentType="application/vnd.ms-office.chartcolorstyle+xml"/>
  <Override PartName="/xl/charts/style16.xml" ContentType="application/vnd.ms-office.chartstyle+xml"/>
  <Override PartName="/xl/charts/colors17.xml" ContentType="application/vnd.ms-office.chartcolorstyle+xml"/>
  <Override PartName="/xl/charts/style17.xml" ContentType="application/vnd.ms-office.chartstyle+xml"/>
  <Override PartName="/xl/charts/colors18.xml" ContentType="application/vnd.ms-office.chartcolorstyle+xml"/>
  <Override PartName="/xl/charts/style18.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1600" windowHeight="9735" tabRatio="928"/>
  </bookViews>
  <sheets>
    <sheet name="Standard 3- Results" sheetId="3" r:id="rId1"/>
    <sheet name="Standard 4 - Results" sheetId="4" r:id="rId2"/>
    <sheet name="Standard 5 - Table 5.1" sheetId="23" r:id="rId3"/>
    <sheet name="Standard 5 - Table 5.2" sheetId="19" r:id="rId4"/>
    <sheet name="Standard 5 -Table 5.3" sheetId="6" r:id="rId5"/>
    <sheet name="Standard 6 - Table 6.1" sheetId="24" r:id="rId6"/>
    <sheet name="Standard 6- Table 6.3" sheetId="20" r:id="rId7"/>
    <sheet name="Sheet1" sheetId="22" r:id="rId8"/>
  </sheets>
  <externalReferences>
    <externalReference r:id="rId9"/>
  </externalReferences>
  <definedNames>
    <definedName name="_xlnm.Print_Area" localSheetId="0">'Standard 3- Results'!$A$1:$K$15</definedName>
    <definedName name="_xlnm.Print_Area" localSheetId="1">'Standard 4 - Results'!$A$1:$F$24</definedName>
  </definedNames>
  <calcPr calcId="152511"/>
</workbook>
</file>

<file path=xl/calcChain.xml><?xml version="1.0" encoding="utf-8"?>
<calcChain xmlns="http://schemas.openxmlformats.org/spreadsheetml/2006/main">
  <c r="M8" i="20" l="1"/>
  <c r="M19" i="20"/>
  <c r="M14" i="20" l="1"/>
  <c r="M13" i="20"/>
  <c r="M12" i="20"/>
  <c r="M9" i="20"/>
  <c r="L35" i="20" l="1"/>
  <c r="K35" i="20"/>
  <c r="J35" i="20"/>
  <c r="I35" i="20"/>
  <c r="H35" i="20"/>
  <c r="G35" i="20"/>
  <c r="F35" i="20"/>
  <c r="E35" i="20"/>
  <c r="D35" i="20"/>
  <c r="C35" i="20"/>
  <c r="B35" i="20"/>
  <c r="J9" i="4"/>
  <c r="G14" i="22"/>
  <c r="G9" i="22"/>
  <c r="G10" i="22"/>
  <c r="G11" i="22"/>
  <c r="G12" i="22"/>
  <c r="G13" i="22"/>
  <c r="G8" i="22"/>
</calcChain>
</file>

<file path=xl/sharedStrings.xml><?xml version="1.0" encoding="utf-8"?>
<sst xmlns="http://schemas.openxmlformats.org/spreadsheetml/2006/main" count="387" uniqueCount="270">
  <si>
    <t>Student- and stakeholder-focused results examine how well your organization satisfies students and stakeholders key needs and expectations.</t>
  </si>
  <si>
    <t>Performance measures may include:  satisfaction and dissatisfaction of current and past students and key stakeholders, perceived value, loyalty, persistence, or other aspects of relationship building, end of course surveys, alumni surveys, Internship feedback, etc.</t>
  </si>
  <si>
    <t>Measurement instrument or processes may include end of course surveys, alumni surveys, Internship feedback, etc.</t>
  </si>
  <si>
    <t>Each academic unit must demonstrate linkages to business practitioners and organizations, which are current and significant, including an advisory board.</t>
  </si>
  <si>
    <r>
      <t>Periodic surveys should be made of graduates, transfer institutions, and/or employers of graduates to obtain data on the success of business programs in preparing students to compete successfully for entry-level positions.</t>
    </r>
    <r>
      <rPr>
        <i/>
        <sz val="12"/>
        <color theme="1"/>
        <rFont val="Arial"/>
        <family val="2"/>
      </rPr>
      <t xml:space="preserve">    </t>
    </r>
  </si>
  <si>
    <t>Analysis of Results</t>
  </si>
  <si>
    <t xml:space="preserve">Performance Measure </t>
  </si>
  <si>
    <t>Measurable goal</t>
  </si>
  <si>
    <t>What is your goal?</t>
  </si>
  <si>
    <t xml:space="preserve">What is your measurement instrument or process? </t>
  </si>
  <si>
    <t>Current Results</t>
  </si>
  <si>
    <t>What are your current results?</t>
  </si>
  <si>
    <t xml:space="preserve">Analysis of Results </t>
  </si>
  <si>
    <t>What did you learn from the results?</t>
  </si>
  <si>
    <t xml:space="preserve">Action Taken or Improvement made </t>
  </si>
  <si>
    <t>What did you improve or  what is your next step?</t>
  </si>
  <si>
    <t>Three years of positive trend data exceeding goal</t>
  </si>
  <si>
    <t>What is your measurement instrument or process?  (indicate length of cycle)</t>
  </si>
  <si>
    <t xml:space="preserve"> </t>
  </si>
  <si>
    <t>Current Results:  What are your current results?</t>
  </si>
  <si>
    <t>Performance Measure:  What is your goal?   The goal should be measurable.</t>
  </si>
  <si>
    <t>Analysis of Results:          What did you learn from your results?</t>
  </si>
  <si>
    <t xml:space="preserve">Action Taken or Improvement made:   What did you improve or  what is your next step?      </t>
  </si>
  <si>
    <t>Provide a graph or table of resulting trends (3-5 data points preferred)</t>
  </si>
  <si>
    <t>(Example)  Alumni Satisfaction for business programs will be at or above 80%</t>
  </si>
  <si>
    <t xml:space="preserve">Annual alumni survey </t>
  </si>
  <si>
    <t>Overall satisfaction exceeded the goal, but students requested additional internships &amp; job placement assistance.</t>
  </si>
  <si>
    <t>Data Point 1 (year or semester)</t>
  </si>
  <si>
    <t>Data Point 2 (year or semester)</t>
  </si>
  <si>
    <t>Data Point 3 (year or semester)</t>
  </si>
  <si>
    <t>Data Point 4 (year or semester)</t>
  </si>
  <si>
    <t>Data Point 5 (year or semester)</t>
  </si>
  <si>
    <t xml:space="preserve">Increased the opportunities for internships and assistance with job placement. </t>
  </si>
  <si>
    <t>Do not use grades.</t>
  </si>
  <si>
    <t>Standard #4 Measurement and Analysis of Student Learning and Performance</t>
  </si>
  <si>
    <t>Performance Indicator</t>
  </si>
  <si>
    <t>1.  Student Learning Results</t>
  </si>
  <si>
    <t>Definition</t>
  </si>
  <si>
    <r>
      <t xml:space="preserve">A student learning outcome is one that measures a specific competency attainment. </t>
    </r>
    <r>
      <rPr>
        <i/>
        <sz val="11"/>
        <color theme="1"/>
        <rFont val="Arial"/>
        <family val="2"/>
      </rPr>
      <t>Examples of a direct assessment (evidence) of student learning attainment that might be used include:  capstone performance, third-party examination, faculty-designed examination, professional performance, licensure examination).</t>
    </r>
    <r>
      <rPr>
        <sz val="11"/>
        <color theme="1"/>
        <rFont val="Arial"/>
        <family val="2"/>
      </rPr>
      <t xml:space="preserve">  Add these to the description of the measurement instrument in column two:
Direct - Assessing student performance by examining samples of student work
Indirect - Assessing indicators other than student work such as getting feedback from the student or other persons who may provide relevant information.
Formative – An assessment conducted during the student’s education.
Summative – An assessment conducted at the end of the student’s education.
Internal – An assessment instrument that was developed within the business unit.
External – An assessment instrument that was developed outside the business unit.
Comparative – Compare results between classes, between online and on ground classes, Between professors, between programs, between campuses, or compare to external results such as results from the U.S. Department of Education Research and Statistics, or results from a vendor providing comparable data.   
</t>
    </r>
  </si>
  <si>
    <t>Insert Graphs or Tables of Resulting Trends          (3-5 data points preferred)</t>
  </si>
  <si>
    <t>Use this format to respond to Criterion 3.8.  If you are submitting a self-study for reaffirmation, this is the same table used in your QA report.</t>
  </si>
  <si>
    <t>Standard Three: Student- and Stakeholder-Focused Results - Criterion 3.8</t>
  </si>
  <si>
    <t>Use this table to supply data for Criterion 4.2.</t>
  </si>
  <si>
    <t>Faculty Member</t>
  </si>
  <si>
    <t>Accounting</t>
  </si>
  <si>
    <t>Economics</t>
  </si>
  <si>
    <t>Other</t>
  </si>
  <si>
    <t xml:space="preserve">Example - Table for Faculty Load
</t>
  </si>
  <si>
    <t>FACULTY LOAD, FULL -TIME FACULTY MEMBERS</t>
  </si>
  <si>
    <t>Professional Activities</t>
  </si>
  <si>
    <r>
      <rPr>
        <b/>
        <sz val="12"/>
        <color theme="1"/>
        <rFont val="Calibri"/>
        <family val="2"/>
        <scheme val="minor"/>
      </rPr>
      <t>Criterion 5.8.1</t>
    </r>
    <r>
      <rPr>
        <sz val="12"/>
        <color theme="1"/>
        <rFont val="Calibri"/>
        <family val="2"/>
        <scheme val="minor"/>
      </rPr>
      <t>.  Faculty members must be actively involved in professional activities that will enhance the depth and scope of their knowledge and that of their disciplines, as well as the effectiveness of their teaching.  The institution must demonstrate a reasonable balance of scholarly and professional activities by the faculty as a whole, consistent with the stated institutional mission</t>
    </r>
  </si>
  <si>
    <t>Highest Degree earned</t>
  </si>
  <si>
    <t>Professional Certification</t>
  </si>
  <si>
    <t>Papers Presented</t>
  </si>
  <si>
    <t>Published Articles Manuscript and books</t>
  </si>
  <si>
    <t>Consulting</t>
  </si>
  <si>
    <t>Professional Related Service</t>
  </si>
  <si>
    <t xml:space="preserve">Professional Conferences and workshops </t>
  </si>
  <si>
    <t>Professional Meetings</t>
  </si>
  <si>
    <t>Professional Memberships</t>
  </si>
  <si>
    <t>Codes to Use for Scholarly Activities</t>
  </si>
  <si>
    <t>A = Scholarship of Teaching</t>
  </si>
  <si>
    <t>B = Scholarship of Discovery</t>
  </si>
  <si>
    <t>C = Scholarship of Integration</t>
  </si>
  <si>
    <t>D = Scholarship of Application</t>
  </si>
  <si>
    <t>Marketing</t>
  </si>
  <si>
    <t>Management</t>
  </si>
  <si>
    <t xml:space="preserve">Example of a Table of Undergraduate Common Professional Component (CPC) Compliance
</t>
  </si>
  <si>
    <t>Hour Class Session by CPC Topic</t>
  </si>
  <si>
    <t>Figure 6.5</t>
  </si>
  <si>
    <t>Core Courses</t>
  </si>
  <si>
    <t>a. MKT</t>
  </si>
  <si>
    <t>b.  FIN</t>
  </si>
  <si>
    <t>c.  ACC</t>
  </si>
  <si>
    <t>d. MGT</t>
  </si>
  <si>
    <t>e.  LAW</t>
  </si>
  <si>
    <t>f.  ECON</t>
  </si>
  <si>
    <t>g. ETH</t>
  </si>
  <si>
    <t>h.  GLO</t>
  </si>
  <si>
    <t>j. QMSTAT</t>
  </si>
  <si>
    <t>k.l. POL/COMP</t>
  </si>
  <si>
    <t>Total</t>
  </si>
  <si>
    <t xml:space="preserve">Total </t>
  </si>
  <si>
    <t>i.    IS</t>
  </si>
  <si>
    <r>
      <rPr>
        <b/>
        <sz val="12"/>
        <color theme="1"/>
        <rFont val="Times New Roman"/>
        <family val="1"/>
      </rPr>
      <t xml:space="preserve">Criterion 6.1.3 </t>
    </r>
    <r>
      <rPr>
        <sz val="12"/>
        <color theme="1"/>
        <rFont val="Times New Roman"/>
        <family val="1"/>
      </rPr>
      <t>Undergraduate Common Professional Component (CPC)
Programs that include a B.A. (with a business major), B.S. (with a business major), B.B.A., B.S.B.A., or objectives that imply general business preparation with or without a functional specialization must include coverage of the Common Professional Component (CPC) at the level prescribed by the ACBSP.  The CPC as outlined below must be included in the content of the courses taught in the undergraduate programs of all accredited schools and programs.  Each CPC area must receive a minimum coverage of two-thirds of a three (3) semester credit-hour course (or equivalent) or approximately 30 coverage hours.</t>
    </r>
    <r>
      <rPr>
        <b/>
        <sz val="12"/>
        <color theme="1"/>
        <rFont val="Times New Roman"/>
        <family val="1"/>
      </rPr>
      <t xml:space="preserve">
</t>
    </r>
  </si>
  <si>
    <t>Standard Six: Educational and Business Process Management -  Figure 6.6</t>
  </si>
  <si>
    <r>
      <t xml:space="preserve">Criterion 6.1.4.b.  </t>
    </r>
    <r>
      <rPr>
        <sz val="12"/>
        <color theme="1"/>
        <rFont val="Times New Roman"/>
        <family val="1"/>
      </rPr>
      <t xml:space="preserve">Curriculum Design for General Education
Schools of business and programs should demonstrate a sufficient foundation in general education which should, generally, be the equivalent of 40 percent of the hours required for the degree. Communication and critical thinking skills should be addressed. 
</t>
    </r>
  </si>
  <si>
    <t xml:space="preserve">Example of a Table of Baccalaureate Curriculum Credits 
</t>
  </si>
  <si>
    <t>major</t>
  </si>
  <si>
    <t>Minimum Credit Hours in General Education</t>
  </si>
  <si>
    <t>Business</t>
  </si>
  <si>
    <t>Core Requirements</t>
  </si>
  <si>
    <t>Requirements Beyond Core</t>
  </si>
  <si>
    <t>Business Electives</t>
  </si>
  <si>
    <t>General Electives Credit Hours</t>
  </si>
  <si>
    <t>Total Credit Hours Required for Graduation</t>
  </si>
  <si>
    <t>Finance</t>
  </si>
  <si>
    <t>General Business</t>
  </si>
  <si>
    <t>Management Science</t>
  </si>
  <si>
    <t>Standard Six: Educational and Business Process Management -           Table 6.3</t>
  </si>
  <si>
    <t>Standard Five: Faculty and Staff Focus - Table 5.3</t>
  </si>
  <si>
    <t>Table 5.3</t>
  </si>
  <si>
    <t>Faculty Member Name (alphabetically by Last Name)</t>
  </si>
  <si>
    <t>Major Teaching Field</t>
  </si>
  <si>
    <t>Courses Taught (List the courses Taught during the reporting period, Do not duplicate Listing)</t>
  </si>
  <si>
    <t xml:space="preserve">ACBSP QUALIFICATION        1. Academically       2. Professional          3. Minimal </t>
  </si>
  <si>
    <t>LIST ALL EARNED DEGREES (State Degree as Documented on Transcript, must include Major Field)</t>
  </si>
  <si>
    <t>Table  5.2 - NEW AND FULL-TIME AND PART-TIME FACULTY QUALIFICATIONS</t>
  </si>
  <si>
    <t>Standard Five: Faculty and Staff Focus - TABLE 5.2</t>
  </si>
  <si>
    <r>
      <t xml:space="preserve">Complete Table 5.2 and 5.3 for </t>
    </r>
    <r>
      <rPr>
        <b/>
        <u/>
        <sz val="18"/>
        <color rgb="FFFF0000"/>
        <rFont val="Calibri"/>
        <family val="2"/>
        <scheme val="minor"/>
      </rPr>
      <t xml:space="preserve">new </t>
    </r>
    <r>
      <rPr>
        <b/>
        <sz val="18"/>
        <rFont val="Calibri"/>
        <family val="2"/>
        <scheme val="minor"/>
      </rPr>
      <t xml:space="preserve">full-time and part-time faculty members since last self-study or QA report.  </t>
    </r>
    <r>
      <rPr>
        <b/>
        <u/>
        <sz val="18"/>
        <color rgb="FFFF0000"/>
        <rFont val="Calibri"/>
        <family val="2"/>
        <scheme val="minor"/>
      </rPr>
      <t xml:space="preserve">Do not include faculty members previously reported. </t>
    </r>
  </si>
  <si>
    <t>DOCUMENT OTHER PROFESSIONAL CERTIFICATION CRITERIA             Five Years Work Experience     Teaching Excellence           Professional Certifications</t>
  </si>
  <si>
    <t xml:space="preserve">Standard #5 Faculty and Staff Focus, Table 5.1 </t>
  </si>
  <si>
    <t>Complete the following table.  Provide three or four examples, reporting what you consider to be the most important data. It is not necessary to provide results for every process.</t>
  </si>
  <si>
    <t>Faculty and Staff Focused Results</t>
  </si>
  <si>
    <r>
      <t xml:space="preserve">
</t>
    </r>
    <r>
      <rPr>
        <sz val="14"/>
        <color theme="1"/>
        <rFont val="Arial"/>
        <family val="2"/>
      </rPr>
      <t xml:space="preserve">Faculty and staff-focused results examine how well the organization creates and maintains a positive, productive, learning-centrered work environment for business faculty and staff.                                                                                                                                                                                                                                                                                                                                                          </t>
    </r>
    <r>
      <rPr>
        <i/>
        <sz val="14"/>
        <color theme="1"/>
        <rFont val="Arial"/>
        <family val="2"/>
      </rPr>
      <t>Key indicators may include:  professional development, scholarly activities, community service, administrative duties, business and industry interaction, number of advisees, number of committees, number of theses supervised, satisfaction or dissatisfaction of faculty and staff, positive, productive, and learning-centered environment, safety, absenteeism, turnover, or complaints.</t>
    </r>
  </si>
  <si>
    <t xml:space="preserve">(Indicate length of cycle) </t>
  </si>
  <si>
    <t xml:space="preserve">Standard #6 - Organizational Performance Results, Table 6.1 </t>
  </si>
  <si>
    <t>Organizational Effectiveness Results</t>
  </si>
  <si>
    <t>Table 6.1 Standard 6 - Organizational Performance Results</t>
  </si>
  <si>
    <t>Year</t>
  </si>
  <si>
    <t>Organizational effectiveness results examine attainment of organizational goals.  Each business unit must have a systematic reporting mechanism for each business program that charts enrollment patterns, student retention, student academic success, and other characteristics reflecting students' performance.                                                                          Key indicators may include:  graduation rates, enrollment, improvement in safety, hiring equity, increased use of web-based technologies, use of facilities by community organizations, contributions to the community, or partnerships, retention rates by program, and what you report to governing boards and administrative units.</t>
  </si>
  <si>
    <t>Scholarly Activities</t>
  </si>
  <si>
    <t>Unpublished Articles Manuscript and books</t>
  </si>
  <si>
    <t>Criterion 5.3.1 The composition of faculty must include sufficient academic credentials and business or professional experience to ensure appropriate emphasis on both business theory and practice to meet program objectives.</t>
  </si>
  <si>
    <t>(Indicate type of instrument) direct, formative, internal, comparative</t>
  </si>
  <si>
    <t>MFT results showed relative weakness in the areas of Accounting, Economics, Finance, and International Issues.</t>
  </si>
  <si>
    <t>National Average</t>
  </si>
  <si>
    <t>Analysis of Results (BS in Business Administration)</t>
  </si>
  <si>
    <t>3 Year Average</t>
  </si>
  <si>
    <t>Our students' performance on MFT in 2014 improved.  The average mean percentile score of our students was lower than 48%.</t>
  </si>
  <si>
    <t>Analysis of Results (BS in Accounting)</t>
  </si>
  <si>
    <t>MVSU business students' scores on all indicators are below the national mean.</t>
  </si>
  <si>
    <t>Faculty who are in charge of classes in the areas of Accounting, Economics, Finance, and International Issues examined their course syllabi and teaching methods to ensure that core topics/materials are covered in each subject area.</t>
  </si>
  <si>
    <t>Graduates will be able to demonstrate sufficient proficiency in understanding the application of accounting principles and methods.</t>
  </si>
  <si>
    <t>Overall score was 43 in 2014.  Our accounting majors relative competency from ACPC Exam was average.</t>
  </si>
  <si>
    <t>1. Faculty examined their course syllabi, textbook selection, and teaching methods to improve our students' performance in gaining the proficiency in the curriculum. 2. For a more reliable assessment, it is recommended that a student's score on ACPC exam constitute his/her final grade for AC441 (Advanced Accounting) course.</t>
  </si>
  <si>
    <t>1. The size of the population was small: 8 students in 2011, 5 students in 2013, 5 students in 2014.  For more reliable assessment, it was recommended that a student's score on ACPC exam constitute his/her final grade for AC 441 (Advanced Accounting).</t>
  </si>
  <si>
    <t>1. Faculty examined their course syllabi, textbook selection, and teaching methods to improve our students' performance in gaining the proficiency in the curriculum. 2. For more reliable assessment, it is recommended that a student's score on ETS MFT exam constitute his/her final grade for BA451 (Strategic Management: Capstone course).</t>
  </si>
  <si>
    <t>Analysis of Results (Master of Business Administration)</t>
  </si>
  <si>
    <t xml:space="preserve">Graduates will be able to demonstrate sufficient proficiency in the functional areas of business. </t>
  </si>
  <si>
    <t>MVSU business students' average ACT score has been about 10% lower than the national average.  The 48% goal on MFT was set 10% below the national average.  Our students' overall performance was 34% (average score 132) in 2013 and 41% (average score 133) in 2014.</t>
  </si>
  <si>
    <t>Our students' performance in scaled score was 43% (average score 233) in 2014.</t>
  </si>
  <si>
    <t>Graduate faculty examined each course's syllabus, the selection of course materials, and teaching methods to improve our students' performance in functional areas of business.  For more relaible assessment, it was recommended that a student's score on the MFT constitute his/her final grade for the Capstone course, BA655 (Strategic Management).</t>
  </si>
  <si>
    <t>Faculty who teach graduate courses were required to examine their course syllabi and teaching methods to ensure that the MBA program brings continuity to teaching methods and greater accountability.</t>
  </si>
  <si>
    <t>Annual employee satisfaction survey implemented by the University's Office of Institutional Research and Effectiveness</t>
  </si>
  <si>
    <t>Faculty &amp; Staff Satisfaction</t>
  </si>
  <si>
    <t xml:space="preserve">Held a departmental faculty meeting to discuss issues raised on surveys.  </t>
  </si>
  <si>
    <t>Undergraduate (Business Finance, Principles of Economics)  Graduate (Financial Management, Investment Strategy)</t>
  </si>
  <si>
    <t>1.2.</t>
  </si>
  <si>
    <t>Marketing/Management</t>
  </si>
  <si>
    <t>Undergraduate (Principles of Marketing, Consumer Behavior, Retail Management, Human Resource Management, Leadership Skills Development, Diversity in Organizations) Graduate (Marketing Management, Human Resource Management, Organizational Behavior and Leadership)</t>
  </si>
  <si>
    <t>Professional Certificate in Marketing (University of Phoenix)</t>
  </si>
  <si>
    <t>Warren, Jimmie</t>
  </si>
  <si>
    <t>Undergraduate (Management, Organizational Design Theory, Global Management Perspectives, Strategic Management) Graduate (Managerial Communication, Management &amp; Organizational Design Theory, Global Management Issues &amp; Perspectives, Strategic Management)</t>
  </si>
  <si>
    <t>Doctor of Management (University of Pheonix)</t>
  </si>
  <si>
    <t>Ph.D. in Finance (University of Iowa)</t>
  </si>
  <si>
    <t>Leadership Certification, Supervisory Certification</t>
  </si>
  <si>
    <t>Faculty &amp; staff satisfaction will exceed 80% (4.0 or higher on a selected score of 5.0.).</t>
  </si>
  <si>
    <t>Undergraduate(Managerial Accounting)</t>
  </si>
  <si>
    <t>Master of Taxation (Mississippi State University)</t>
  </si>
  <si>
    <t xml:space="preserve">1.  </t>
  </si>
  <si>
    <t>The Deparment developed its own faculty satisfaction survey for better assessment.</t>
  </si>
  <si>
    <t>Faculty survey is ongoing.  The Department will continue to observe the trend for coming years.</t>
  </si>
  <si>
    <t>Annual faculty satisfaction survey developed by the Department</t>
  </si>
  <si>
    <t>Annual review of funds obtained for faculty/staff professional development</t>
  </si>
  <si>
    <t>To comply with its commitment to excellence, the Department secures funds for faculty/staff professional development.</t>
  </si>
  <si>
    <t>The Department will continue to monitor and secure funds for faculty/staff professional development.</t>
  </si>
  <si>
    <t>The Department chair encouraged all faculty and staff to increase their professional development activities.</t>
  </si>
  <si>
    <t>Brown, Curresia</t>
  </si>
  <si>
    <t>Bryant, Jealine</t>
  </si>
  <si>
    <t>Chowdhury, Farhad</t>
  </si>
  <si>
    <t>Mengistu, Tadesse</t>
  </si>
  <si>
    <t>Rajanikanth, Naraseeyappa</t>
  </si>
  <si>
    <t>Roberts, Jeanette</t>
  </si>
  <si>
    <t>Kim, Jongchai</t>
  </si>
  <si>
    <t>Lee, Jeongbeom</t>
  </si>
  <si>
    <t>Shepperd, Mary</t>
  </si>
  <si>
    <t>Simms, Estelle</t>
  </si>
  <si>
    <t>Simms, Ladd</t>
  </si>
  <si>
    <t>M.S. in Accounting</t>
  </si>
  <si>
    <t>CPA</t>
  </si>
  <si>
    <t>Ph.D. in Finance</t>
  </si>
  <si>
    <t>Ph.D. in Economics</t>
  </si>
  <si>
    <t>MBA</t>
  </si>
  <si>
    <t>D=1</t>
  </si>
  <si>
    <t xml:space="preserve">Barnes, Jessica </t>
  </si>
  <si>
    <t>Academic Years</t>
  </si>
  <si>
    <t>2012-2013</t>
  </si>
  <si>
    <t>2013-2014</t>
  </si>
  <si>
    <t>Juris Doctor</t>
  </si>
  <si>
    <t>B=1</t>
  </si>
  <si>
    <t>D=2</t>
  </si>
  <si>
    <t>C=1</t>
  </si>
  <si>
    <t>A=1   C=1    D=1</t>
  </si>
  <si>
    <t>C=1     D=1</t>
  </si>
  <si>
    <t>Ph. D. in Technology Education</t>
  </si>
  <si>
    <t>Ph. D. in Management</t>
  </si>
  <si>
    <t>M.S. in Human Resources</t>
  </si>
  <si>
    <t>MPA</t>
  </si>
  <si>
    <t>Ph. D. in Agri Economics</t>
  </si>
  <si>
    <t>ABD in Insructional Technology</t>
  </si>
  <si>
    <t>A=2</t>
  </si>
  <si>
    <t>Improve the Department's enrollment rate each year by 5% until 2018</t>
  </si>
  <si>
    <t>The Departmental enrollment for the past five years were 453, 443, 395, 306, and 341, respectively. (See graphs.)</t>
  </si>
  <si>
    <t>2013 showed a positive trend after years of a negative trend.</t>
  </si>
  <si>
    <t>Improve the Department's graduation rate each year by 5% until 2018</t>
  </si>
  <si>
    <t xml:space="preserve">Five years' (2009 to 2013) number of graduates by major in the Department of Business Administration:    (1) B.S. Accounting: 7,11,11,6,6,                          (2) B.S.B.A.: 42,28,47,40,72,                           (3) MBA: 5,4,6,16,7     </t>
  </si>
  <si>
    <t xml:space="preserve"> http://www.mvsu.edu/ir</t>
  </si>
  <si>
    <t>In each semester during the registration time period, the Department will have meetings with students regarding their continued education and degree completion plans</t>
  </si>
  <si>
    <t xml:space="preserve">Enrollment rates as reported in Annual Factbook published by the Office of Institutional Research and Effectiveness. </t>
  </si>
  <si>
    <t>Faculty involvement and active participation in recruitment and enrollment process.  Ms. Estelle Simms was appointed as the Department's representative for recruitment, retention, and graduation.  Members of the Department's student organization, "The Executives," will support recruitment and enrollment process.</t>
  </si>
  <si>
    <t>Graduation rates as reported in Annual Factbook published by the Office of Institutional Research and Effectiveness.</t>
  </si>
  <si>
    <t>2013-2014 showed positive data exceeding 80% goal in all programs.</t>
  </si>
  <si>
    <t>Satisfaction level of graduating seniors will exceed 80%.</t>
  </si>
  <si>
    <t>Faculty who teach Econ, Finance, and Business Law courses reviewed their course syllabi and teaching methods.  The Department will find some funding for hiring graduate teaching assistants who can assist our students in Econ, Finance, and Business Law courses</t>
  </si>
  <si>
    <t>Satisfaction survey for graduating seniors.  Data will be collected annually.</t>
  </si>
  <si>
    <t>Satisfaction level of members of Business Advisory Council will exceed 80%.</t>
  </si>
  <si>
    <t>Satisfaction survey for Business Advisory Council (BAC).  BAC has 12 members and survey  data will be collected annually.</t>
  </si>
  <si>
    <t xml:space="preserve">BAC members' overall satisfaction level with the programs, faculty, and graduates exceeded the 80% goal.  </t>
  </si>
  <si>
    <t xml:space="preserve">BAC members recommended that our programs focus more on the following areas to meet expectations from the 21st century industries: Accounting, Management, and Verbal/Written communication skills.  </t>
  </si>
  <si>
    <t>Shepherd, Mary (Tenure-track, Fall 2012)</t>
  </si>
  <si>
    <t>Warren, Jimmie (Tenure-track, Fall 2012)</t>
  </si>
  <si>
    <t>Lee, Jeong Beom (Tenure-track, Fall 2013)</t>
  </si>
  <si>
    <t>Hammond, Shavonte B. (Adjunct, Spring 2013)</t>
  </si>
  <si>
    <t>Students' composite assessment of courses and instruction will exceed 80%.</t>
  </si>
  <si>
    <t>Educational Testing Service's Student Instructional Report (SIR II) administered by the University's Office of Institutional Effectiveness and Research.  Data will be collected annually.</t>
  </si>
  <si>
    <t>The composite results showed positive results in 2013 and 2014 exceeding 80% goal.</t>
  </si>
  <si>
    <t>Overall satisfaction level exceeded the goal. However, students showed relatively low satisfaction of their learning experience in some subject areas: Economics, Finance, and Legal Environment</t>
  </si>
  <si>
    <t>Composite results in all areas exceeded the goal.  However, "Course Outcomes" and "Student Effort and "Involvement" areas showed relative weakness. (See graphs.)</t>
  </si>
  <si>
    <t>Graduates will be able to demonstrate sufficient proficiency in the functional areas of business.  A score of 48% or higher on the MFT will be considered a success.  The rationale for selecting a goal of 48% is based upon the gap between MVSU business students' average ACT score and the national average on the MFT in business.</t>
  </si>
  <si>
    <t xml:space="preserve">Direct/Comparative: Average Score on Educational Testing Service's (ETS) Major Field Test (MFT) for Business.        </t>
  </si>
  <si>
    <t xml:space="preserve">Direct: Summary of Assessment Indicators of MFT: Accounting, Economics, Management, Qualtitative Business Analysis, Finance, Marketing, Legal and Social Environment, Information Systems, International Issues.        </t>
  </si>
  <si>
    <t xml:space="preserve">Direct/Comparative Overall test results of the Accounting Common Professional Component (ACPC) exam by Peregrine Academics.        </t>
  </si>
  <si>
    <t xml:space="preserve">Our students' overall performance fell in 2014. </t>
  </si>
  <si>
    <t xml:space="preserve">Direct: Test results of thirteen (13) content areas of the ACPC exam: Marketing, Business Finance, Accounting, Management, Legal Environments of Business, Global Dememsions of Business Accounting, Economics, Business Ethics in Accounting, Business Communications, Information Systems, Quantitative Techniques and Statistics, Research Analysis and Business Policies.        </t>
  </si>
  <si>
    <t>Scores on some content areas were above the national average.  Content areas such as Business Ethics &amp; Accounting, Marketing, and Quantitative Research Techniques showed relative weakness.</t>
  </si>
  <si>
    <t xml:space="preserve">Our Accounting majors' performance was consistent.  Performance in Marketing, Business Ethics, and Quantitative Research areas was significantly lower than the national average. </t>
  </si>
  <si>
    <t xml:space="preserve">Direct: Average Score on Educational Testing Service's (ETS) Major Field Test (MFT) for MBA.  A scaled score of 46% or higher will be considered a success.  The 46% goal was based on our students' performance on the test in previous academic years.    </t>
  </si>
  <si>
    <t>Our students' performance on MFT improved significantly from 2013 to 2014.  Our students' performance in scaled score was 5% (average score 225) in 2013 and 30% (average score 239) in 2011.</t>
  </si>
  <si>
    <t xml:space="preserve">Direct: Summary of Assessment Indicators of MFT: Marketing, Management, Finance, Managerial Accounting, and Strategic Integration.        </t>
  </si>
  <si>
    <t>Over last three years, the results did not exceed a 70% satisfaction level.  The trend declined in 2012 and 2013.</t>
  </si>
  <si>
    <t>The Department developed faculty satisfaction survey for departmental assessment in 2014.  The goal is to have faculty satisfaction level exceed 80%.</t>
  </si>
  <si>
    <t>This year's (2014) faculty satisfaction rate in the Department was 80%.</t>
  </si>
  <si>
    <t xml:space="preserve">Since 2012, the Department has secured funds to support faculty and staff's professional development and to purchase up-to-date equipment and software. </t>
  </si>
  <si>
    <t>MBA program showed positive growth.  B.S. Accounting showed a negative trend.  B.S.B.A. showed a positive trend in 2013.</t>
  </si>
  <si>
    <t xml:space="preserve">Faculty examined SIR II results.  Recommendations were made that syllabi and teaching methods reflect survey items in "Course Outcomes" and "Student Effort and Involvement" areas.  </t>
  </si>
  <si>
    <t>BA 212</t>
  </si>
  <si>
    <t>AC 221</t>
  </si>
  <si>
    <t>BA 205</t>
  </si>
  <si>
    <t>BA 306</t>
  </si>
  <si>
    <t>BA 314</t>
  </si>
  <si>
    <t>BA 315</t>
  </si>
  <si>
    <t>BA 321</t>
  </si>
  <si>
    <t>BA 371</t>
  </si>
  <si>
    <t>BA 373</t>
  </si>
  <si>
    <t>BA 421</t>
  </si>
  <si>
    <t>BA 451</t>
  </si>
  <si>
    <t>BA 430</t>
  </si>
  <si>
    <t>BA 491</t>
  </si>
  <si>
    <t>15 years of work at research institutions and industries, 5 years of teaching</t>
  </si>
  <si>
    <t>BA 322</t>
  </si>
  <si>
    <t>BA 343</t>
  </si>
  <si>
    <t>BA 211</t>
  </si>
  <si>
    <t>C=1 D=1</t>
  </si>
  <si>
    <t>A=1 D=1</t>
  </si>
  <si>
    <t>A=1 D=2</t>
  </si>
  <si>
    <t>C=3     D=4</t>
  </si>
  <si>
    <t>D=3</t>
  </si>
  <si>
    <t>D=4</t>
  </si>
  <si>
    <t>BAC's recommendations were shared with the faculty.  For better assessment grading rubrics for verbal/written projects in AC441, BA451, and BA655 will be newly developed.</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</si>
</sst>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b/>
      <sz val="11"/>
      <color theme="1"/>
      <name val="Calibri"/>
      <family val="2"/>
      <scheme val="minor"/>
    </font>
    <font>
      <sz val="12"/>
      <color theme="1"/>
      <name val="Arial"/>
      <family val="2"/>
    </font>
    <font>
      <b/>
      <sz val="12"/>
      <color theme="1"/>
      <name val="Arial"/>
      <family val="2"/>
    </font>
    <font>
      <i/>
      <sz val="12"/>
      <color theme="1"/>
      <name val="Arial"/>
      <family val="2"/>
    </font>
    <font>
      <b/>
      <sz val="14"/>
      <color theme="1"/>
      <name val="Calibri"/>
      <family val="2"/>
      <scheme val="minor"/>
    </font>
    <font>
      <b/>
      <sz val="18"/>
      <color theme="1"/>
      <name val="Calibri"/>
      <family val="2"/>
      <scheme val="minor"/>
    </font>
    <font>
      <b/>
      <sz val="20"/>
      <color theme="1"/>
      <name val="Calibri"/>
      <family val="2"/>
      <scheme val="minor"/>
    </font>
    <font>
      <b/>
      <sz val="14"/>
      <color theme="1"/>
      <name val="Arial"/>
      <family val="2"/>
    </font>
    <font>
      <sz val="11"/>
      <color theme="1"/>
      <name val="Arial"/>
      <family val="2"/>
    </font>
    <font>
      <b/>
      <sz val="18"/>
      <color theme="1"/>
      <name val="Arial"/>
      <family val="2"/>
    </font>
    <font>
      <i/>
      <sz val="11"/>
      <color theme="1"/>
      <name val="Arial"/>
      <family val="2"/>
    </font>
    <font>
      <sz val="12"/>
      <color theme="1"/>
      <name val="Calibri"/>
      <family val="2"/>
      <scheme val="minor"/>
    </font>
    <font>
      <b/>
      <sz val="20"/>
      <name val="Calibri"/>
      <family val="2"/>
      <scheme val="minor"/>
    </font>
    <font>
      <b/>
      <sz val="25"/>
      <color theme="1"/>
      <name val="Calibri"/>
      <family val="2"/>
      <scheme val="minor"/>
    </font>
    <font>
      <sz val="11"/>
      <color theme="1"/>
      <name val="Verdana"/>
      <family val="2"/>
    </font>
    <font>
      <b/>
      <sz val="11"/>
      <color theme="1"/>
      <name val="Verdana"/>
      <family val="2"/>
    </font>
    <font>
      <b/>
      <sz val="15"/>
      <color theme="1"/>
      <name val="Calibri"/>
      <family val="2"/>
      <scheme val="minor"/>
    </font>
    <font>
      <sz val="14"/>
      <color theme="1"/>
      <name val="Calibri"/>
      <family val="2"/>
      <scheme val="minor"/>
    </font>
    <font>
      <b/>
      <sz val="12"/>
      <color theme="1"/>
      <name val="Calibri"/>
      <family val="2"/>
      <scheme val="minor"/>
    </font>
    <font>
      <sz val="11"/>
      <color rgb="FFFF0000"/>
      <name val="Calibri"/>
      <family val="2"/>
      <scheme val="minor"/>
    </font>
    <font>
      <sz val="12"/>
      <color theme="1"/>
      <name val="Times New Roman"/>
      <family val="1"/>
    </font>
    <font>
      <b/>
      <sz val="12"/>
      <color theme="1"/>
      <name val="Verdana"/>
      <family val="2"/>
    </font>
    <font>
      <b/>
      <sz val="12"/>
      <color theme="1"/>
      <name val="Times New Roman"/>
      <family val="1"/>
    </font>
    <font>
      <b/>
      <u/>
      <sz val="18"/>
      <color rgb="FFFF0000"/>
      <name val="Calibri"/>
      <family val="2"/>
      <scheme val="minor"/>
    </font>
    <font>
      <b/>
      <sz val="18"/>
      <name val="Calibri"/>
      <family val="2"/>
      <scheme val="minor"/>
    </font>
    <font>
      <sz val="14"/>
      <color theme="1"/>
      <name val="Arial"/>
      <family val="2"/>
    </font>
    <font>
      <i/>
      <sz val="14"/>
      <color theme="1"/>
      <name val="Arial"/>
      <family val="2"/>
    </font>
    <font>
      <u/>
      <sz val="11"/>
      <color theme="1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9"/>
        <bgColor indexed="64"/>
      </patternFill>
    </fill>
    <fill>
      <patternFill patternType="solid">
        <fgColor rgb="FF92D050"/>
        <bgColor indexed="64"/>
      </patternFill>
    </fill>
    <fill>
      <patternFill patternType="solid">
        <fgColor theme="1"/>
        <bgColor indexed="64"/>
      </patternFill>
    </fill>
    <fill>
      <patternFill patternType="solid">
        <fgColor theme="0"/>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28" fillId="0" borderId="0" applyNumberFormat="0" applyFill="0" applyBorder="0" applyAlignment="0" applyProtection="0"/>
  </cellStyleXfs>
  <cellXfs count="162">
    <xf numFmtId="0" fontId="0" fillId="0" borderId="0" xfId="0"/>
    <xf numFmtId="0" fontId="0" fillId="0" borderId="8" xfId="0" applyBorder="1"/>
    <xf numFmtId="0" fontId="3" fillId="0" borderId="12" xfId="0" applyFont="1" applyBorder="1" applyAlignment="1">
      <alignment vertical="top" wrapText="1"/>
    </xf>
    <xf numFmtId="0" fontId="3" fillId="0" borderId="11" xfId="0" applyFont="1" applyBorder="1" applyAlignment="1">
      <alignment vertical="top" wrapText="1"/>
    </xf>
    <xf numFmtId="0" fontId="0" fillId="0" borderId="0" xfId="0" applyAlignment="1">
      <alignment wrapText="1"/>
    </xf>
    <xf numFmtId="0" fontId="8" fillId="2" borderId="0" xfId="0" applyFont="1" applyFill="1" applyAlignment="1">
      <alignment wrapText="1"/>
    </xf>
    <xf numFmtId="0" fontId="5" fillId="2" borderId="1" xfId="0" applyFont="1" applyFill="1" applyBorder="1" applyAlignment="1">
      <alignment wrapText="1"/>
    </xf>
    <xf numFmtId="0" fontId="8" fillId="2" borderId="1" xfId="0" applyFont="1" applyFill="1" applyBorder="1" applyAlignment="1">
      <alignment vertical="top" wrapText="1"/>
    </xf>
    <xf numFmtId="0" fontId="8" fillId="2" borderId="1" xfId="0" applyFont="1" applyFill="1" applyBorder="1" applyAlignment="1">
      <alignment horizontal="center" wrapText="1"/>
    </xf>
    <xf numFmtId="0" fontId="3" fillId="2" borderId="1" xfId="0" applyFont="1" applyFill="1" applyBorder="1" applyAlignment="1">
      <alignment vertical="top" wrapText="1"/>
    </xf>
    <xf numFmtId="0" fontId="7" fillId="0" borderId="0" xfId="0" applyFont="1" applyAlignment="1">
      <alignment horizontal="center" wrapText="1"/>
    </xf>
    <xf numFmtId="0" fontId="5" fillId="2" borderId="0" xfId="0" applyFont="1" applyFill="1" applyBorder="1" applyAlignment="1">
      <alignment wrapText="1"/>
    </xf>
    <xf numFmtId="0" fontId="8" fillId="2" borderId="0" xfId="0" applyFont="1" applyFill="1" applyBorder="1" applyAlignment="1">
      <alignment vertical="top" wrapText="1"/>
    </xf>
    <xf numFmtId="0" fontId="8" fillId="2" borderId="0" xfId="0" applyFont="1" applyFill="1" applyBorder="1" applyAlignment="1">
      <alignment horizontal="center" wrapText="1"/>
    </xf>
    <xf numFmtId="0" fontId="3" fillId="2" borderId="0" xfId="0" applyFont="1" applyFill="1" applyBorder="1" applyAlignment="1">
      <alignment vertical="top" wrapText="1"/>
    </xf>
    <xf numFmtId="0" fontId="1" fillId="0" borderId="0" xfId="0" applyFont="1" applyAlignment="1">
      <alignment wrapText="1"/>
    </xf>
    <xf numFmtId="0" fontId="0" fillId="4" borderId="14" xfId="0" applyFill="1" applyBorder="1" applyAlignment="1">
      <alignment wrapText="1"/>
    </xf>
    <xf numFmtId="0" fontId="0" fillId="4" borderId="10" xfId="0" applyFill="1" applyBorder="1" applyAlignment="1">
      <alignment wrapText="1"/>
    </xf>
    <xf numFmtId="0" fontId="0" fillId="4" borderId="15" xfId="0" applyFill="1" applyBorder="1" applyAlignment="1">
      <alignment wrapText="1"/>
    </xf>
    <xf numFmtId="0" fontId="8" fillId="2" borderId="1" xfId="0" applyFont="1" applyFill="1" applyBorder="1" applyAlignment="1">
      <alignment wrapText="1"/>
    </xf>
    <xf numFmtId="0" fontId="7" fillId="0" borderId="0" xfId="0" applyFont="1" applyAlignment="1">
      <alignment wrapText="1"/>
    </xf>
    <xf numFmtId="0" fontId="1" fillId="4" borderId="16" xfId="0" applyFont="1" applyFill="1" applyBorder="1" applyAlignment="1">
      <alignment wrapText="1"/>
    </xf>
    <xf numFmtId="0" fontId="0" fillId="4" borderId="16" xfId="0" applyFill="1" applyBorder="1"/>
    <xf numFmtId="0" fontId="0" fillId="4" borderId="16" xfId="0" applyFill="1" applyBorder="1" applyAlignment="1">
      <alignment wrapText="1"/>
    </xf>
    <xf numFmtId="0" fontId="0" fillId="0" borderId="0" xfId="0" applyBorder="1"/>
    <xf numFmtId="0" fontId="0" fillId="0" borderId="12" xfId="0" applyBorder="1" applyAlignment="1">
      <alignment wrapText="1"/>
    </xf>
    <xf numFmtId="0" fontId="0" fillId="0" borderId="11" xfId="0" applyBorder="1" applyAlignment="1">
      <alignment wrapText="1"/>
    </xf>
    <xf numFmtId="0" fontId="0" fillId="0" borderId="12" xfId="0" applyBorder="1"/>
    <xf numFmtId="0" fontId="0" fillId="0" borderId="11" xfId="0" applyBorder="1"/>
    <xf numFmtId="0" fontId="1" fillId="0" borderId="0" xfId="0" applyFont="1"/>
    <xf numFmtId="0" fontId="0" fillId="0" borderId="10" xfId="0" applyBorder="1"/>
    <xf numFmtId="0" fontId="0" fillId="0" borderId="12" xfId="0" applyBorder="1" applyAlignment="1">
      <alignment vertical="top" wrapText="1"/>
    </xf>
    <xf numFmtId="0" fontId="8" fillId="0" borderId="1" xfId="0" applyFont="1" applyBorder="1" applyAlignment="1">
      <alignment horizontal="center" vertical="top" wrapText="1"/>
    </xf>
    <xf numFmtId="0" fontId="3" fillId="0" borderId="17" xfId="0" applyFont="1" applyBorder="1" applyAlignment="1">
      <alignment vertical="top" wrapText="1"/>
    </xf>
    <xf numFmtId="0" fontId="3" fillId="0" borderId="17" xfId="0" applyFont="1" applyBorder="1" applyAlignment="1">
      <alignment horizontal="center" vertical="top" wrapText="1"/>
    </xf>
    <xf numFmtId="0" fontId="3" fillId="0" borderId="12" xfId="0" applyFont="1" applyBorder="1" applyAlignment="1">
      <alignment horizontal="center" vertical="top" wrapText="1"/>
    </xf>
    <xf numFmtId="0" fontId="2" fillId="0" borderId="20" xfId="0" applyFont="1" applyFill="1" applyBorder="1" applyAlignment="1">
      <alignment vertical="top" wrapText="1"/>
    </xf>
    <xf numFmtId="0" fontId="2" fillId="0" borderId="15" xfId="0" applyFont="1" applyFill="1" applyBorder="1" applyAlignment="1">
      <alignment vertical="top" wrapText="1"/>
    </xf>
    <xf numFmtId="0" fontId="12" fillId="0" borderId="15" xfId="0" applyFont="1" applyBorder="1"/>
    <xf numFmtId="0" fontId="7" fillId="0" borderId="0" xfId="0" applyFont="1" applyBorder="1" applyAlignment="1">
      <alignment wrapText="1"/>
    </xf>
    <xf numFmtId="0" fontId="0" fillId="0" borderId="15" xfId="0" applyBorder="1" applyAlignment="1">
      <alignment wrapText="1"/>
    </xf>
    <xf numFmtId="0" fontId="6" fillId="2" borderId="15" xfId="0" applyFont="1" applyFill="1" applyBorder="1" applyAlignment="1">
      <alignment horizontal="center" wrapText="1"/>
    </xf>
    <xf numFmtId="0" fontId="0" fillId="0" borderId="15" xfId="0" applyBorder="1"/>
    <xf numFmtId="0" fontId="0" fillId="2" borderId="0" xfId="0" applyFill="1" applyBorder="1"/>
    <xf numFmtId="0" fontId="6" fillId="2" borderId="26" xfId="0" applyFont="1" applyFill="1" applyBorder="1" applyAlignment="1">
      <alignment horizontal="center" wrapText="1"/>
    </xf>
    <xf numFmtId="0" fontId="6" fillId="2" borderId="27" xfId="0" applyFont="1" applyFill="1" applyBorder="1" applyAlignment="1">
      <alignment horizontal="center" wrapText="1"/>
    </xf>
    <xf numFmtId="0" fontId="6" fillId="2" borderId="0" xfId="0" applyFont="1" applyFill="1" applyBorder="1" applyAlignment="1">
      <alignment horizontal="left" wrapText="1"/>
    </xf>
    <xf numFmtId="0" fontId="6" fillId="2" borderId="5" xfId="0" applyFont="1" applyFill="1" applyBorder="1" applyAlignment="1">
      <alignment horizontal="left" wrapText="1"/>
    </xf>
    <xf numFmtId="0" fontId="0" fillId="0" borderId="0" xfId="0" applyAlignment="1">
      <alignment vertical="center"/>
    </xf>
    <xf numFmtId="0" fontId="5" fillId="2" borderId="1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0" fillId="2" borderId="23" xfId="0" applyFill="1" applyBorder="1" applyAlignment="1"/>
    <xf numFmtId="0" fontId="16" fillId="0" borderId="0" xfId="0" applyFont="1" applyAlignment="1">
      <alignment horizontal="center"/>
    </xf>
    <xf numFmtId="0" fontId="15" fillId="0" borderId="0" xfId="0" applyFont="1" applyAlignment="1">
      <alignment horizontal="left" indent="15"/>
    </xf>
    <xf numFmtId="0" fontId="22" fillId="2" borderId="17"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8" fillId="0" borderId="8" xfId="0" applyFont="1" applyBorder="1" applyAlignment="1">
      <alignment horizontal="center"/>
    </xf>
    <xf numFmtId="0" fontId="0" fillId="0" borderId="10" xfId="0" applyBorder="1"/>
    <xf numFmtId="0" fontId="5" fillId="2" borderId="21" xfId="0" applyFont="1" applyFill="1" applyBorder="1" applyAlignment="1">
      <alignment horizontal="left" vertical="center" wrapText="1"/>
    </xf>
    <xf numFmtId="0" fontId="16" fillId="8" borderId="15" xfId="0" applyFont="1" applyFill="1" applyBorder="1" applyAlignment="1">
      <alignment horizontal="right" vertical="top" wrapText="1"/>
    </xf>
    <xf numFmtId="0" fontId="15" fillId="8" borderId="22" xfId="0" applyFont="1" applyFill="1" applyBorder="1" applyAlignment="1">
      <alignment vertical="top" wrapText="1"/>
    </xf>
    <xf numFmtId="0" fontId="15" fillId="8" borderId="28" xfId="0" applyFont="1" applyFill="1" applyBorder="1" applyAlignment="1">
      <alignment vertical="top" wrapText="1"/>
    </xf>
    <xf numFmtId="0" fontId="15" fillId="8" borderId="26" xfId="0" applyFont="1" applyFill="1" applyBorder="1" applyAlignment="1">
      <alignment vertical="top" wrapText="1"/>
    </xf>
    <xf numFmtId="0" fontId="0" fillId="0" borderId="15" xfId="0" applyFill="1" applyBorder="1" applyAlignment="1">
      <alignment horizontal="center" vertical="center"/>
    </xf>
    <xf numFmtId="0" fontId="0" fillId="0" borderId="15" xfId="0"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0" fillId="0" borderId="22" xfId="0" applyFill="1" applyBorder="1" applyAlignment="1">
      <alignment horizontal="center" vertical="center"/>
    </xf>
    <xf numFmtId="0" fontId="0" fillId="9" borderId="15" xfId="0" applyFill="1" applyBorder="1" applyAlignment="1">
      <alignment horizontal="center" vertical="center"/>
    </xf>
    <xf numFmtId="0" fontId="15" fillId="8" borderId="29" xfId="0" applyFont="1" applyFill="1" applyBorder="1" applyAlignment="1">
      <alignment vertical="top" wrapText="1"/>
    </xf>
    <xf numFmtId="0" fontId="5" fillId="2" borderId="15" xfId="0" applyFont="1" applyFill="1" applyBorder="1" applyAlignment="1">
      <alignment horizontal="left" vertical="center" wrapText="1"/>
    </xf>
    <xf numFmtId="0" fontId="17" fillId="2" borderId="15" xfId="0" applyFont="1" applyFill="1" applyBorder="1" applyAlignment="1">
      <alignment horizontal="center" vertical="center" wrapText="1"/>
    </xf>
    <xf numFmtId="0" fontId="22" fillId="2" borderId="15" xfId="0" applyFont="1" applyFill="1" applyBorder="1" applyAlignment="1">
      <alignment vertical="center" wrapText="1"/>
    </xf>
    <xf numFmtId="0" fontId="0" fillId="0" borderId="15" xfId="0" applyBorder="1" applyAlignment="1">
      <alignment horizontal="center"/>
    </xf>
    <xf numFmtId="0" fontId="8" fillId="0" borderId="11" xfId="0" applyFont="1" applyBorder="1" applyAlignment="1">
      <alignment vertical="top" wrapText="1"/>
    </xf>
    <xf numFmtId="0" fontId="10" fillId="2" borderId="0" xfId="0" applyFont="1" applyFill="1" applyAlignment="1">
      <alignment horizontal="center"/>
    </xf>
    <xf numFmtId="0" fontId="2" fillId="0" borderId="15" xfId="0" applyFont="1" applyBorder="1" applyAlignment="1">
      <alignment vertical="top" wrapText="1"/>
    </xf>
    <xf numFmtId="0" fontId="10" fillId="5" borderId="0" xfId="0" applyFont="1" applyFill="1" applyAlignment="1">
      <alignment horizontal="center"/>
    </xf>
    <xf numFmtId="0" fontId="2" fillId="0" borderId="15" xfId="0" applyFont="1" applyBorder="1" applyAlignment="1">
      <alignment horizontal="left" vertical="top" wrapText="1"/>
    </xf>
    <xf numFmtId="0" fontId="0" fillId="0" borderId="15" xfId="0" applyBorder="1" applyAlignment="1">
      <alignment horizontal="left"/>
    </xf>
    <xf numFmtId="0" fontId="2" fillId="0" borderId="0" xfId="0" applyFont="1" applyFill="1" applyBorder="1" applyAlignment="1">
      <alignment vertical="top" wrapText="1"/>
    </xf>
    <xf numFmtId="0" fontId="12" fillId="10" borderId="15"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0" borderId="15" xfId="0" applyFont="1" applyFill="1" applyBorder="1" applyAlignment="1">
      <alignment horizontal="left" vertical="top" wrapText="1"/>
    </xf>
    <xf numFmtId="0" fontId="12" fillId="10" borderId="16" xfId="0" applyFont="1" applyFill="1" applyBorder="1" applyAlignment="1">
      <alignment horizontal="left" vertical="top" wrapText="1"/>
    </xf>
    <xf numFmtId="0" fontId="12" fillId="10" borderId="22" xfId="0" applyFont="1" applyFill="1" applyBorder="1" applyAlignment="1">
      <alignment horizontal="left" vertical="top" wrapText="1"/>
    </xf>
    <xf numFmtId="0" fontId="12" fillId="10" borderId="21" xfId="0" applyFont="1" applyFill="1" applyBorder="1" applyAlignment="1">
      <alignment horizontal="left" vertical="top" wrapText="1"/>
    </xf>
    <xf numFmtId="0" fontId="19" fillId="2" borderId="22" xfId="0" applyFont="1" applyFill="1" applyBorder="1" applyAlignment="1">
      <alignment horizontal="center" vertical="top" wrapText="1"/>
    </xf>
    <xf numFmtId="0" fontId="12" fillId="10" borderId="16" xfId="0" applyFont="1" applyFill="1" applyBorder="1" applyAlignment="1">
      <alignment horizontal="left" vertical="top"/>
    </xf>
    <xf numFmtId="0" fontId="19" fillId="2" borderId="30"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2" fillId="10" borderId="22" xfId="0" applyFont="1" applyFill="1" applyBorder="1" applyAlignment="1">
      <alignment horizontal="center" vertical="center"/>
    </xf>
    <xf numFmtId="0" fontId="28" fillId="0" borderId="15" xfId="1" applyFill="1" applyBorder="1" applyAlignment="1">
      <alignment vertical="top" wrapText="1"/>
    </xf>
    <xf numFmtId="0" fontId="9" fillId="0" borderId="20" xfId="0" applyFont="1" applyFill="1" applyBorder="1" applyAlignment="1">
      <alignment vertical="top" wrapText="1"/>
    </xf>
    <xf numFmtId="0" fontId="9" fillId="0" borderId="17" xfId="0" applyFont="1" applyBorder="1" applyAlignment="1">
      <alignment vertical="top" wrapText="1"/>
    </xf>
    <xf numFmtId="0" fontId="9" fillId="0" borderId="15" xfId="0" applyFont="1" applyBorder="1" applyAlignment="1">
      <alignment vertical="top" wrapText="1"/>
    </xf>
    <xf numFmtId="0" fontId="9" fillId="0" borderId="3" xfId="0" applyFont="1" applyBorder="1" applyAlignment="1">
      <alignment vertical="top" wrapText="1"/>
    </xf>
    <xf numFmtId="0" fontId="9" fillId="0" borderId="12" xfId="0" applyFont="1" applyBorder="1" applyAlignment="1">
      <alignment vertical="top" wrapText="1"/>
    </xf>
    <xf numFmtId="0" fontId="0" fillId="0" borderId="15" xfId="0" applyBorder="1" applyAlignment="1">
      <alignment vertical="top" wrapText="1"/>
    </xf>
    <xf numFmtId="0" fontId="0" fillId="0" borderId="15" xfId="0" applyBorder="1" applyAlignment="1">
      <alignment vertical="top"/>
    </xf>
    <xf numFmtId="0" fontId="0" fillId="0" borderId="15" xfId="0" applyBorder="1" applyAlignment="1">
      <alignment horizontal="left" vertical="top"/>
    </xf>
    <xf numFmtId="0" fontId="0" fillId="0" borderId="21" xfId="0" applyFill="1" applyBorder="1" applyAlignment="1">
      <alignment vertical="top" wrapText="1"/>
    </xf>
    <xf numFmtId="49" fontId="0" fillId="0" borderId="15" xfId="0" applyNumberFormat="1" applyBorder="1" applyAlignment="1">
      <alignment horizontal="left" vertical="top"/>
    </xf>
    <xf numFmtId="0" fontId="0" fillId="0" borderId="22"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1" xfId="0" applyFill="1" applyBorder="1" applyAlignment="1">
      <alignment horizontal="center"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7" fillId="6" borderId="8" xfId="0" applyFont="1" applyFill="1" applyBorder="1" applyAlignment="1">
      <alignment horizontal="center" wrapText="1"/>
    </xf>
    <xf numFmtId="0" fontId="5" fillId="0" borderId="14" xfId="0" applyFont="1" applyBorder="1" applyAlignment="1">
      <alignment horizontal="left"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4" fillId="0" borderId="5" xfId="0" applyFont="1" applyBorder="1" applyAlignment="1">
      <alignment vertical="top" wrapText="1"/>
    </xf>
    <xf numFmtId="0" fontId="4" fillId="0" borderId="0" xfId="0" applyFont="1" applyBorder="1" applyAlignment="1">
      <alignment vertical="top" wrapText="1"/>
    </xf>
    <xf numFmtId="0" fontId="4" fillId="0" borderId="6" xfId="0" applyFont="1" applyBorder="1" applyAlignment="1">
      <alignment vertical="top"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3" fillId="0" borderId="13" xfId="0" applyFont="1" applyBorder="1" applyAlignment="1">
      <alignment horizontal="center" vertical="top" wrapText="1"/>
    </xf>
    <xf numFmtId="0" fontId="0" fillId="0" borderId="14" xfId="0" applyBorder="1"/>
    <xf numFmtId="0" fontId="0" fillId="0" borderId="10" xfId="0" applyBorder="1"/>
    <xf numFmtId="0" fontId="10" fillId="7" borderId="0" xfId="0" applyFont="1" applyFill="1" applyAlignment="1">
      <alignment horizontal="center"/>
    </xf>
    <xf numFmtId="0" fontId="8" fillId="0" borderId="8" xfId="0" applyFont="1" applyBorder="1" applyAlignment="1">
      <alignment horizontal="center"/>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9" fillId="0" borderId="10" xfId="0" applyFont="1" applyBorder="1" applyAlignment="1">
      <alignment horizontal="left" vertical="top" wrapText="1"/>
    </xf>
    <xf numFmtId="0" fontId="8" fillId="0" borderId="13" xfId="0" applyFont="1" applyBorder="1" applyAlignment="1">
      <alignment horizontal="center" vertical="top" wrapText="1"/>
    </xf>
    <xf numFmtId="0" fontId="8" fillId="0" borderId="14" xfId="0" applyFont="1" applyBorder="1" applyAlignment="1">
      <alignment horizontal="center" vertical="top" wrapText="1"/>
    </xf>
    <xf numFmtId="0" fontId="8" fillId="0" borderId="10" xfId="0" applyFont="1" applyBorder="1" applyAlignment="1">
      <alignment horizontal="center" vertical="top" wrapText="1"/>
    </xf>
    <xf numFmtId="0" fontId="3" fillId="0" borderId="10" xfId="0" applyFont="1" applyBorder="1" applyAlignment="1">
      <alignment horizontal="center" vertical="top" wrapText="1"/>
    </xf>
    <xf numFmtId="0" fontId="10" fillId="2" borderId="0" xfId="0" applyFont="1" applyFill="1" applyAlignment="1">
      <alignment horizontal="center"/>
    </xf>
    <xf numFmtId="0" fontId="3" fillId="0" borderId="8" xfId="0" applyFont="1" applyBorder="1" applyAlignment="1">
      <alignment horizontal="center"/>
    </xf>
    <xf numFmtId="0" fontId="6" fillId="2" borderId="20" xfId="0" applyFont="1" applyFill="1" applyBorder="1" applyAlignment="1">
      <alignment horizontal="center" wrapText="1"/>
    </xf>
    <xf numFmtId="0" fontId="6" fillId="2" borderId="19" xfId="0" applyFont="1" applyFill="1" applyBorder="1" applyAlignment="1">
      <alignment horizontal="center" wrapText="1"/>
    </xf>
    <xf numFmtId="0" fontId="6" fillId="2" borderId="2" xfId="0" applyFont="1" applyFill="1" applyBorder="1" applyAlignment="1">
      <alignment horizontal="center"/>
    </xf>
    <xf numFmtId="0" fontId="6" fillId="2" borderId="3" xfId="0" applyFont="1" applyFill="1" applyBorder="1" applyAlignment="1">
      <alignment horizontal="center"/>
    </xf>
    <xf numFmtId="0" fontId="13" fillId="2" borderId="0" xfId="0" applyFont="1" applyFill="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19" fillId="2" borderId="16" xfId="0" applyFont="1" applyFill="1" applyBorder="1" applyAlignment="1">
      <alignment horizontal="center" vertical="center" wrapText="1"/>
    </xf>
    <xf numFmtId="0" fontId="19" fillId="2" borderId="22" xfId="0" applyFont="1" applyFill="1" applyBorder="1" applyAlignment="1">
      <alignment horizontal="center" vertical="center" wrapText="1"/>
    </xf>
    <xf numFmtId="0" fontId="5" fillId="3" borderId="15" xfId="0" applyFont="1" applyFill="1" applyBorder="1" applyAlignment="1">
      <alignment horizontal="center"/>
    </xf>
    <xf numFmtId="0" fontId="20" fillId="2" borderId="24" xfId="0" applyFont="1" applyFill="1" applyBorder="1" applyAlignment="1">
      <alignment horizontal="center"/>
    </xf>
    <xf numFmtId="0" fontId="19" fillId="2" borderId="15" xfId="0" applyFont="1" applyFill="1" applyBorder="1" applyAlignment="1">
      <alignment horizontal="center" vertical="center" wrapText="1"/>
    </xf>
    <xf numFmtId="0" fontId="5" fillId="3" borderId="20" xfId="0" applyFont="1" applyFill="1" applyBorder="1" applyAlignment="1">
      <alignment horizontal="center"/>
    </xf>
    <xf numFmtId="0" fontId="5" fillId="3" borderId="18" xfId="0" applyFont="1" applyFill="1" applyBorder="1" applyAlignment="1">
      <alignment horizontal="center"/>
    </xf>
    <xf numFmtId="0" fontId="14" fillId="2" borderId="0" xfId="0" applyFont="1" applyFill="1" applyAlignment="1">
      <alignment horizontal="center" vertical="center" wrapText="1"/>
    </xf>
    <xf numFmtId="0" fontId="12" fillId="0" borderId="0" xfId="0" applyFont="1" applyAlignment="1">
      <alignment horizontal="left" vertical="center" wrapText="1"/>
    </xf>
    <xf numFmtId="0" fontId="6" fillId="2" borderId="5" xfId="0" applyFont="1" applyFill="1" applyBorder="1" applyAlignment="1">
      <alignment horizontal="center"/>
    </xf>
    <xf numFmtId="0" fontId="6" fillId="2" borderId="0" xfId="0" applyFont="1" applyFill="1" applyBorder="1" applyAlignment="1">
      <alignment horizontal="center"/>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0" fillId="5" borderId="0" xfId="0" applyFont="1" applyFill="1" applyAlignment="1">
      <alignment horizontal="center"/>
    </xf>
    <xf numFmtId="0" fontId="21" fillId="0" borderId="0" xfId="0" applyFont="1" applyAlignment="1">
      <alignment horizontal="left" vertical="center" wrapText="1"/>
    </xf>
    <xf numFmtId="0" fontId="5" fillId="2" borderId="15" xfId="0" applyFont="1" applyFill="1" applyBorder="1" applyAlignment="1">
      <alignment horizontal="center" vertical="center" wrapText="1"/>
    </xf>
    <xf numFmtId="0" fontId="23" fillId="0" borderId="0" xfId="0" applyFont="1" applyAlignment="1">
      <alignment horizontal="left" vertical="center" wrapText="1"/>
    </xf>
    <xf numFmtId="0" fontId="17" fillId="2" borderId="15" xfId="0" applyFont="1" applyFill="1" applyBorder="1" applyAlignment="1">
      <alignment vertical="center" wrapText="1"/>
    </xf>
    <xf numFmtId="0" fontId="22" fillId="2" borderId="15" xfId="0" applyFont="1" applyFill="1" applyBorder="1" applyAlignment="1">
      <alignment vertical="center" wrapText="1"/>
    </xf>
  </cellXfs>
  <cellStyles count="2">
    <cellStyle name="Hyperlink" xfId="1" builtinId="8"/>
    <cellStyle name="Normal" xfId="0" builtinId="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2014 Satisfaction Survey by Majors</a:t>
            </a:r>
          </a:p>
        </c:rich>
      </c:tx>
      <c:overlay val="0"/>
      <c:spPr>
        <a:noFill/>
        <a:ln>
          <a:noFill/>
        </a:ln>
        <a:effectLst/>
      </c:spPr>
    </c:title>
    <c:autoTitleDeleted val="0"/>
    <c:plotArea>
      <c:layout/>
      <c:barChart>
        <c:barDir val="col"/>
        <c:grouping val="clustered"/>
        <c:varyColors val="0"/>
        <c:ser>
          <c:idx val="0"/>
          <c:order val="0"/>
          <c:tx>
            <c:strRef>
              <c:f>[1]Sheet1!$B$72</c:f>
              <c:strCache>
                <c:ptCount val="1"/>
              </c:strCache>
            </c:strRef>
          </c:tx>
          <c:spPr>
            <a:solidFill>
              <a:schemeClr val="accent1"/>
            </a:solidFill>
            <a:ln>
              <a:noFill/>
            </a:ln>
            <a:effectLst/>
          </c:spPr>
          <c:invertIfNegative val="0"/>
          <c:cat>
            <c:strRef>
              <c:f>[1]Sheet1!$A$73:$A$75</c:f>
              <c:strCache>
                <c:ptCount val="3"/>
                <c:pt idx="0">
                  <c:v>Accounting</c:v>
                </c:pt>
                <c:pt idx="1">
                  <c:v>B.A. </c:v>
                </c:pt>
                <c:pt idx="2">
                  <c:v>MBA</c:v>
                </c:pt>
              </c:strCache>
            </c:strRef>
          </c:cat>
          <c:val>
            <c:numRef>
              <c:f>[1]Sheet1!$B$73:$B$75</c:f>
              <c:numCache>
                <c:formatCode>General</c:formatCode>
                <c:ptCount val="3"/>
                <c:pt idx="0">
                  <c:v>0.88</c:v>
                </c:pt>
                <c:pt idx="1">
                  <c:v>0.89</c:v>
                </c:pt>
                <c:pt idx="2">
                  <c:v>0.9</c:v>
                </c:pt>
              </c:numCache>
            </c:numRef>
          </c:val>
        </c:ser>
        <c:dLbls>
          <c:showLegendKey val="0"/>
          <c:showVal val="0"/>
          <c:showCatName val="0"/>
          <c:showSerName val="0"/>
          <c:showPercent val="0"/>
          <c:showBubbleSize val="0"/>
        </c:dLbls>
        <c:gapWidth val="219"/>
        <c:overlap val="-27"/>
        <c:axId val="52681728"/>
        <c:axId val="53220096"/>
      </c:barChart>
      <c:catAx>
        <c:axId val="52681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220096"/>
        <c:crosses val="autoZero"/>
        <c:auto val="1"/>
        <c:lblAlgn val="ctr"/>
        <c:lblOffset val="100"/>
        <c:noMultiLvlLbl val="0"/>
      </c:catAx>
      <c:valAx>
        <c:axId val="53220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681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ETS-MFT</a:t>
            </a:r>
            <a:r>
              <a:rPr lang="en-US" baseline="0"/>
              <a:t> Assessment Indicators (MBA)</a:t>
            </a:r>
            <a:endParaRPr lang="en-US"/>
          </a:p>
        </c:rich>
      </c:tx>
      <c:overlay val="0"/>
      <c:spPr>
        <a:noFill/>
        <a:ln>
          <a:noFill/>
        </a:ln>
        <a:effectLst/>
      </c:spPr>
    </c:title>
    <c:autoTitleDeleted val="0"/>
    <c:plotArea>
      <c:layout/>
      <c:barChart>
        <c:barDir val="col"/>
        <c:grouping val="clustered"/>
        <c:varyColors val="0"/>
        <c:ser>
          <c:idx val="0"/>
          <c:order val="0"/>
          <c:tx>
            <c:strRef>
              <c:f>[1]Sheet1!$A$40</c:f>
              <c:strCache>
                <c:ptCount val="1"/>
                <c:pt idx="0">
                  <c:v>3 Year Average</c:v>
                </c:pt>
              </c:strCache>
            </c:strRef>
          </c:tx>
          <c:spPr>
            <a:solidFill>
              <a:schemeClr val="accent1"/>
            </a:solidFill>
            <a:ln>
              <a:noFill/>
            </a:ln>
            <a:effectLst/>
          </c:spPr>
          <c:invertIfNegative val="0"/>
          <c:cat>
            <c:strRef>
              <c:f>[1]Sheet1!$B$39:$F$39</c:f>
              <c:strCache>
                <c:ptCount val="5"/>
                <c:pt idx="0">
                  <c:v>Marketing</c:v>
                </c:pt>
                <c:pt idx="1">
                  <c:v>Management</c:v>
                </c:pt>
                <c:pt idx="2">
                  <c:v>Finance</c:v>
                </c:pt>
                <c:pt idx="3">
                  <c:v>Managerial Accounting</c:v>
                </c:pt>
                <c:pt idx="4">
                  <c:v>Strategic Integration</c:v>
                </c:pt>
              </c:strCache>
            </c:strRef>
          </c:cat>
          <c:val>
            <c:numRef>
              <c:f>[1]Sheet1!$B$40:$F$40</c:f>
              <c:numCache>
                <c:formatCode>General</c:formatCode>
                <c:ptCount val="5"/>
                <c:pt idx="0">
                  <c:v>42</c:v>
                </c:pt>
                <c:pt idx="1">
                  <c:v>42</c:v>
                </c:pt>
                <c:pt idx="2">
                  <c:v>35</c:v>
                </c:pt>
                <c:pt idx="3">
                  <c:v>36</c:v>
                </c:pt>
                <c:pt idx="4">
                  <c:v>40</c:v>
                </c:pt>
              </c:numCache>
            </c:numRef>
          </c:val>
        </c:ser>
        <c:ser>
          <c:idx val="1"/>
          <c:order val="1"/>
          <c:tx>
            <c:strRef>
              <c:f>[1]Sheet1!$A$41</c:f>
              <c:strCache>
                <c:ptCount val="1"/>
                <c:pt idx="0">
                  <c:v>National Average</c:v>
                </c:pt>
              </c:strCache>
            </c:strRef>
          </c:tx>
          <c:spPr>
            <a:solidFill>
              <a:schemeClr val="accent2"/>
            </a:solidFill>
            <a:ln>
              <a:noFill/>
            </a:ln>
            <a:effectLst/>
          </c:spPr>
          <c:invertIfNegative val="0"/>
          <c:cat>
            <c:strRef>
              <c:f>[1]Sheet1!$B$39:$F$39</c:f>
              <c:strCache>
                <c:ptCount val="5"/>
                <c:pt idx="0">
                  <c:v>Marketing</c:v>
                </c:pt>
                <c:pt idx="1">
                  <c:v>Management</c:v>
                </c:pt>
                <c:pt idx="2">
                  <c:v>Finance</c:v>
                </c:pt>
                <c:pt idx="3">
                  <c:v>Managerial Accounting</c:v>
                </c:pt>
                <c:pt idx="4">
                  <c:v>Strategic Integration</c:v>
                </c:pt>
              </c:strCache>
            </c:strRef>
          </c:cat>
          <c:val>
            <c:numRef>
              <c:f>[1]Sheet1!$B$41:$F$41</c:f>
              <c:numCache>
                <c:formatCode>General</c:formatCode>
                <c:ptCount val="5"/>
                <c:pt idx="0">
                  <c:v>58</c:v>
                </c:pt>
                <c:pt idx="1">
                  <c:v>59</c:v>
                </c:pt>
                <c:pt idx="2">
                  <c:v>44</c:v>
                </c:pt>
                <c:pt idx="3">
                  <c:v>49</c:v>
                </c:pt>
                <c:pt idx="4">
                  <c:v>52</c:v>
                </c:pt>
              </c:numCache>
            </c:numRef>
          </c:val>
        </c:ser>
        <c:dLbls>
          <c:showLegendKey val="0"/>
          <c:showVal val="0"/>
          <c:showCatName val="0"/>
          <c:showSerName val="0"/>
          <c:showPercent val="0"/>
          <c:showBubbleSize val="0"/>
        </c:dLbls>
        <c:gapWidth val="219"/>
        <c:overlap val="-27"/>
        <c:axId val="53592064"/>
        <c:axId val="53593600"/>
      </c:barChart>
      <c:catAx>
        <c:axId val="5359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93600"/>
        <c:crosses val="autoZero"/>
        <c:auto val="1"/>
        <c:lblAlgn val="ctr"/>
        <c:lblOffset val="100"/>
        <c:noMultiLvlLbl val="0"/>
      </c:catAx>
      <c:valAx>
        <c:axId val="53593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5920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
Employee</a:t>
            </a:r>
            <a:r>
              <a:rPr lang="en-US" baseline="0">
                <a:solidFill>
                  <a:sysClr val="windowText" lastClr="000000"/>
                </a:solidFill>
              </a:rPr>
              <a:t> Satisfaction Level</a:t>
            </a:r>
            <a:r>
              <a:rPr lang="en-US">
                <a:solidFill>
                  <a:sysClr val="windowText" lastClr="000000"/>
                </a:solidFill>
              </a:rPr>
              <a:t>                                            </a:t>
            </a:r>
          </a:p>
        </c:rich>
      </c:tx>
      <c:layout>
        <c:manualLayout>
          <c:xMode val="edge"/>
          <c:yMode val="edge"/>
          <c:x val="0.17587322975002456"/>
          <c:y val="3.5242274449443521E-2"/>
        </c:manualLayout>
      </c:layout>
      <c:overlay val="0"/>
      <c:spPr>
        <a:noFill/>
        <a:ln>
          <a:noFill/>
        </a:ln>
        <a:effectLst/>
      </c:spPr>
    </c:title>
    <c:autoTitleDeleted val="0"/>
    <c:plotArea>
      <c:layout/>
      <c:barChart>
        <c:barDir val="col"/>
        <c:grouping val="clustered"/>
        <c:varyColors val="0"/>
        <c:ser>
          <c:idx val="0"/>
          <c:order val="0"/>
          <c:tx>
            <c:strRef>
              <c:f>'Standard 5 - Table 5.1'!#REF!</c:f>
              <c:strCache>
                <c:ptCount val="1"/>
                <c:pt idx="0">
                  <c:v>#REF!</c:v>
                </c:pt>
              </c:strCache>
            </c:strRef>
          </c:tx>
          <c:spPr>
            <a:solidFill>
              <a:schemeClr val="accent1"/>
            </a:solidFill>
            <a:ln>
              <a:noFill/>
            </a:ln>
            <a:effectLst/>
          </c:spPr>
          <c:invertIfNegative val="0"/>
          <c:cat>
            <c:strRef>
              <c:f>'Standard 5 - Table 5.1'!$E$10:$E$12</c:f>
              <c:strCache>
                <c:ptCount val="1"/>
                <c:pt idx="0">
                  <c:v>The Deparment developed its own faculty satisfaction survey for better assessment.</c:v>
                </c:pt>
              </c:strCache>
              <c:extLst>
                <c:ext xmlns:c15="http://schemas.microsoft.com/office/drawing/2012/chart" uri="{02D57815-91ED-43cb-92C2-25804820EDAC}">
                  <c15:fullRef>
                    <c15:sqref>'Standard 5 - Table 5.1'!$A$10:$F$12</c15:sqref>
                  </c15:fullRef>
                  <c15:levelRef>
                    <c15:sqref>'Standard 5 - Table 5.1'!$E$10:$E$12</c15:sqref>
                  </c15:levelRef>
                </c:ext>
              </c:extLst>
            </c:strRef>
          </c:cat>
          <c:val>
            <c:numRef>
              <c:f>'Standard 5 - Table 5.1'!#REF!</c:f>
              <c:numCache>
                <c:formatCode>General</c:formatCode>
                <c:ptCount val="1"/>
                <c:pt idx="0">
                  <c:v>1</c:v>
                </c:pt>
              </c:numCache>
            </c:numRef>
          </c:val>
        </c:ser>
        <c:dLbls>
          <c:showLegendKey val="0"/>
          <c:showVal val="0"/>
          <c:showCatName val="0"/>
          <c:showSerName val="0"/>
          <c:showPercent val="0"/>
          <c:showBubbleSize val="0"/>
        </c:dLbls>
        <c:gapWidth val="219"/>
        <c:overlap val="-27"/>
        <c:axId val="67172224"/>
        <c:axId val="67173760"/>
        <c:extLst>
          <c:ext xmlns:c15="http://schemas.microsoft.com/office/drawing/2012/chart" uri="{02D57815-91ED-43cb-92C2-25804820EDAC}">
            <c15:filteredBarSeries>
              <c15:ser>
                <c:idx val="1"/>
                <c:order val="1"/>
                <c:tx>
                  <c:strRef>
                    <c:extLst>
                      <c:ext uri="{02D57815-91ED-43cb-92C2-25804820EDAC}">
                        <c15:formulaRef>
                          <c15:sqref>'Standard 5 - Table 5.1'!#REF!</c15:sqref>
                        </c15:formulaRef>
                      </c:ext>
                    </c:extLst>
                    <c:strCache>
                      <c:ptCount val="1"/>
                      <c:pt idx="0">
                        <c:v>#REF!</c:v>
                      </c:pt>
                    </c:strCache>
                  </c:strRef>
                </c:tx>
                <c:spPr>
                  <a:solidFill>
                    <a:schemeClr val="accent2"/>
                  </a:solidFill>
                  <a:ln>
                    <a:noFill/>
                  </a:ln>
                  <a:effectLst/>
                </c:spPr>
                <c:invertIfNegative val="0"/>
                <c:cat>
                  <c:strRef>
                    <c:extLst>
                      <c:ex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c:ext uri="{02D57815-91ED-43cb-92C2-25804820EDAC}">
                        <c15:formulaRef>
                          <c15:sqref>'Standard 5 - Table 5.1'!#REF!</c15:sqref>
                        </c15:formulaRef>
                      </c:ext>
                    </c:extLst>
                    <c:numCache>
                      <c:formatCode>General</c:formatCode>
                      <c:ptCount val="1"/>
                      <c:pt idx="0">
                        <c:v>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'Standard 5 - Table 5.1'!$G$5:$G$9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3"/>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5.1'!$G$10:$G$12</c15:sqref>
                        </c15:formulaRef>
                      </c:ext>
                    </c:extLst>
                    <c:numCache>
                      <c:formatCode>General</c:formatCode>
                      <c:ptCount val="3"/>
                      <c:pt idx="0">
                        <c:v>0</c:v>
                      </c:pt>
                      <c:pt idx="1">
                        <c:v>2011</c:v>
                      </c:pt>
                      <c:pt idx="2">
                        <c:v>2012</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'Standard 5 - Table 5.1'!$H$5:$H$9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4"/>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5.1'!$H$10:$H$12</c15:sqref>
                        </c15:formulaRef>
                      </c:ext>
                    </c:extLst>
                    <c:numCache>
                      <c:formatCode>General</c:formatCode>
                      <c:ptCount val="3"/>
                      <c:pt idx="0">
                        <c:v>0</c:v>
                      </c:pt>
                      <c:pt idx="1">
                        <c:v>2.88</c:v>
                      </c:pt>
                      <c:pt idx="2">
                        <c:v>2.82</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'Standard 5 - Table 5.1'!$I$5:$I$9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5"/>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5.1'!$I$10:$I$12</c15:sqref>
                        </c15:formulaRef>
                      </c:ext>
                    </c:extLst>
                    <c:numCache>
                      <c:formatCode>General</c:formatCode>
                      <c:ptCount val="3"/>
                      <c:pt idx="0">
                        <c:v>0</c:v>
                      </c:pt>
                      <c:pt idx="1">
                        <c:v>0</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'Standard 5 - Table 5.1'!$J$5:$J$9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6"/>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5.1'!$J$10:$J$12</c15:sqref>
                        </c15:formulaRef>
                      </c:ext>
                    </c:extLst>
                    <c:numCache>
                      <c:formatCode>General</c:formatCode>
                      <c:ptCount val="3"/>
                      <c:pt idx="0">
                        <c:v>0</c:v>
                      </c:pt>
                      <c:pt idx="1">
                        <c:v>0</c:v>
                      </c:pt>
                    </c:numCache>
                  </c:numRef>
                </c:val>
              </c15:ser>
            </c15:filteredBarSeries>
          </c:ext>
        </c:extLst>
      </c:barChart>
      <c:catAx>
        <c:axId val="67172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173760"/>
        <c:crosses val="autoZero"/>
        <c:auto val="1"/>
        <c:lblAlgn val="ctr"/>
        <c:lblOffset val="100"/>
        <c:noMultiLvlLbl val="0"/>
      </c:catAx>
      <c:valAx>
        <c:axId val="67173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172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Faculty</a:t>
            </a:r>
            <a:r>
              <a:rPr lang="en-US" baseline="0">
                <a:solidFill>
                  <a:sysClr val="windowText" lastClr="000000"/>
                </a:solidFill>
              </a:rPr>
              <a:t> &amp; Staff Satisfaction Level</a:t>
            </a:r>
            <a:endParaRPr lang="en-US">
              <a:solidFill>
                <a:sysClr val="windowText" lastClr="000000"/>
              </a:solidFill>
            </a:endParaRPr>
          </a:p>
        </c:rich>
      </c:tx>
      <c:layout>
        <c:manualLayout>
          <c:xMode val="edge"/>
          <c:yMode val="edge"/>
          <c:x val="0.16017777777777778"/>
          <c:y val="3.4408609919252653E-2"/>
        </c:manualLayout>
      </c:layout>
      <c:overlay val="0"/>
      <c:spPr>
        <a:noFill/>
        <a:ln>
          <a:noFill/>
        </a:ln>
        <a:effectLst/>
      </c:spPr>
    </c:title>
    <c:autoTitleDeleted val="0"/>
    <c:plotArea>
      <c:layout/>
      <c:barChart>
        <c:barDir val="col"/>
        <c:grouping val="stacked"/>
        <c:varyColors val="0"/>
        <c:ser>
          <c:idx val="1"/>
          <c:order val="0"/>
          <c:tx>
            <c:strRef>
              <c:f>'Standard 5 - Table 5.1'!#REF!</c:f>
              <c:strCache>
                <c:ptCount val="1"/>
                <c:pt idx="0">
                  <c:v>#REF!</c:v>
                </c:pt>
              </c:strCache>
            </c:strRef>
          </c:tx>
          <c:spPr>
            <a:solidFill>
              <a:schemeClr val="accent2"/>
            </a:solidFill>
            <a:ln>
              <a:noFill/>
            </a:ln>
            <a:effectLst/>
          </c:spPr>
          <c:invertIfNegative val="0"/>
          <c:val>
            <c:numRef>
              <c:f>'Standard 5 - Table 5.1'!#REF!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ser>
        <c:ser>
          <c:idx val="2"/>
          <c:order val="1"/>
          <c:tx>
            <c:strRef>
              <c:f>'Standard 5 - Table 5.1'!#REF!</c:f>
              <c:strCache>
                <c:ptCount val="1"/>
                <c:pt idx="0">
                  <c:v>#REF!</c:v>
                </c:pt>
              </c:strCache>
            </c:strRef>
          </c:tx>
          <c:spPr>
            <a:solidFill>
              <a:schemeClr val="accent3"/>
            </a:solidFill>
            <a:ln>
              <a:noFill/>
            </a:ln>
            <a:effectLst/>
          </c:spPr>
          <c:invertIfNegative val="0"/>
          <c:val>
            <c:numRef>
              <c:f>'Standard 5 - Table 5.1'!#REF!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ser>
        <c:dLbls>
          <c:showLegendKey val="0"/>
          <c:showVal val="0"/>
          <c:showCatName val="0"/>
          <c:showSerName val="0"/>
          <c:showPercent val="0"/>
          <c:showBubbleSize val="0"/>
        </c:dLbls>
        <c:gapWidth val="150"/>
        <c:overlap val="100"/>
        <c:axId val="72990720"/>
        <c:axId val="72992256"/>
        <c:extLst>
          <c:ext xmlns:c15="http://schemas.microsoft.com/office/drawing/2012/chart" uri="{02D57815-91ED-43cb-92C2-25804820EDAC}">
            <c15:filteredBarSeries>
              <c15:ser>
                <c:idx val="0"/>
                <c:order val="0"/>
                <c:tx>
                  <c:strRef>
                    <c:extLst>
                      <c:ext uri="{02D57815-91ED-43cb-92C2-25804820EDAC}">
                        <c15:formulaRef>
                          <c15:sqref>'Standard 5 - Table 5.1'!$F$5:$F$9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1"/>
                  </a:solidFill>
                  <a:ln>
                    <a:noFill/>
                  </a:ln>
                  <a:effectLst/>
                </c:spPr>
                <c:invertIfNegative val="0"/>
                <c:val>
                  <c:numRef>
                    <c:extLst>
                      <c:ext uri="{02D57815-91ED-43cb-92C2-25804820EDAC}">
                        <c15:formulaRef>
                          <c15:sqref>'Standard 5 - Table 5.1'!$F$10:$F$12</c15:sqref>
                        </c15:formulaRef>
                      </c:ext>
                    </c:extLst>
                    <c:numCache>
                      <c:formatCode>General</c:formatCode>
                      <c:ptCount val="3"/>
                    </c:numCache>
                  </c:numRef>
                </c:val>
                <c:extLst>
                  <c:ex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'Standard 5 - Table 5.1'!#REF!</c15:sqref>
                        </c15:formulaRef>
                      </c:ext>
                    </c:extLst>
                    <c:strCache>
                      <c:ptCount val="1"/>
                      <c:pt idx="0">
                        <c:v>#REF!</c:v>
                      </c:pt>
                    </c:strCache>
                  </c:strRef>
                </c:tx>
                <c:spPr>
                  <a:solidFill>
                    <a:schemeClr val="accent4"/>
                  </a:solidFill>
                  <a:ln>
                    <a:noFill/>
                  </a:ln>
                  <a:effectLst/>
                </c:spPr>
                <c:invertIfNegative val="0"/>
                <c:val>
                  <c:numRef>
                    <c:extLst xmlns:c15="http://schemas.microsoft.com/office/drawing/2012/chart">
                      <c:ext xmlns:c15="http://schemas.microsoft.com/office/drawing/2012/chart" uri="{02D57815-91ED-43cb-92C2-25804820EDAC}">
                        <c15:formulaRef>
                          <c15:sqref>'Standard 5 - Table 5.1'!#REF!</c15:sqref>
                        </c15:formulaRef>
                      </c:ext>
                    </c:extLst>
                    <c:numCache>
                      <c:formatCode>General</c:formatCode>
                      <c:ptCount val="1"/>
                      <c:pt idx="0">
                        <c:v>1</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'Standard 5 - Table 5.1'!$G$5:$G$9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'Standard 5 - Table 5.1'!$G$10:$G$12</c15:sqref>
                        </c15:formulaRef>
                      </c:ext>
                    </c:extLst>
                    <c:numCache>
                      <c:formatCode>General</c:formatCode>
                      <c:ptCount val="3"/>
                      <c:pt idx="0">
                        <c:v>0</c:v>
                      </c:pt>
                      <c:pt idx="1">
                        <c:v>2011</c:v>
                      </c:pt>
                      <c:pt idx="2">
                        <c:v>2012</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'Standard 5 - Table 5.1'!$H$5:$H$9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6"/>
                  </a:solidFill>
                  <a:ln>
                    <a:noFill/>
                  </a:ln>
                  <a:effectLst/>
                </c:spPr>
                <c:invertIfNegative val="0"/>
                <c:val>
                  <c:numRef>
                    <c:extLst xmlns:c15="http://schemas.microsoft.com/office/drawing/2012/chart">
                      <c:ext xmlns:c15="http://schemas.microsoft.com/office/drawing/2012/chart" uri="{02D57815-91ED-43cb-92C2-25804820EDAC}">
                        <c15:formulaRef>
                          <c15:sqref>'Standard 5 - Table 5.1'!$H$10:$H$12</c15:sqref>
                        </c15:formulaRef>
                      </c:ext>
                    </c:extLst>
                    <c:numCache>
                      <c:formatCode>General</c:formatCode>
                      <c:ptCount val="3"/>
                      <c:pt idx="0">
                        <c:v>0</c:v>
                      </c:pt>
                      <c:pt idx="1">
                        <c:v>2.88</c:v>
                      </c:pt>
                      <c:pt idx="2">
                        <c:v>2.82</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'Standard 5 - Table 5.1'!$I$5:$I$9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1">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'Standard 5 - Table 5.1'!$I$10:$I$12</c15:sqref>
                        </c15:formulaRef>
                      </c:ext>
                    </c:extLst>
                    <c:numCache>
                      <c:formatCode>General</c:formatCode>
                      <c:ptCount val="3"/>
                      <c:pt idx="0">
                        <c:v>0</c:v>
                      </c:pt>
                      <c:pt idx="1">
                        <c:v>0</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'Standard 5 - Table 5.1'!$J$5:$J$9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2">
                      <a:lumMod val="60000"/>
                    </a:schemeClr>
                  </a:solidFill>
                  <a:ln>
                    <a:noFill/>
                  </a:ln>
                  <a:effectLst/>
                </c:spPr>
                <c:invertIfNegative val="0"/>
                <c:val>
                  <c:numRef>
                    <c:extLst xmlns:c15="http://schemas.microsoft.com/office/drawing/2012/chart">
                      <c:ext xmlns:c15="http://schemas.microsoft.com/office/drawing/2012/chart" uri="{02D57815-91ED-43cb-92C2-25804820EDAC}">
                        <c15:formulaRef>
                          <c15:sqref>'Standard 5 - Table 5.1'!$J$10:$J$12</c15:sqref>
                        </c15:formulaRef>
                      </c:ext>
                    </c:extLst>
                    <c:numCache>
                      <c:formatCode>General</c:formatCode>
                      <c:ptCount val="3"/>
                      <c:pt idx="0">
                        <c:v>0</c:v>
                      </c:pt>
                      <c:pt idx="1">
                        <c:v>0</c:v>
                      </c:pt>
                    </c:numCache>
                  </c:numRef>
                </c:val>
                <c:extLst xmlns:c15="http://schemas.microsoft.com/office/drawing/2012/chart">
                  <c:ext xmlns:c15="http://schemas.microsoft.com/office/drawing/2012/chart" uri="{02D57815-91ED-43cb-92C2-25804820EDAC}">
                    <c15:filteredCategoryTitle>
                      <c15:cat>
                        <c:multiLvlStrRef>
                          <c:extLst>
                            <c:ext uri="{02D57815-91ED-43cb-92C2-25804820EDAC}">
                              <c15:formulaRef>
                                <c15:sqref>'Standard 5 - Table 5.1'!$A$10:$E$12</c15:sqref>
                              </c15:formulaRef>
                            </c:ext>
                          </c:extLst>
                          <c:multiLvlStrCache>
                            <c:ptCount val="2"/>
                            <c:lvl>
                              <c:pt idx="0">
                                <c:v>The Deparment developed its own faculty satisfaction survey for better assessment.</c:v>
                              </c:pt>
                            </c:lvl>
                            <c:lvl>
                              <c:pt idx="0">
                                <c:v>Held a departmental faculty meeting to discuss issues raised on surveys.  </c:v>
                              </c:pt>
                            </c:lvl>
                            <c:lvl>
                              <c:pt idx="0">
                                <c:v>Over last three years, the results did not exceed a 70% satisfaction level.  The trend declined in 2012 and 2013.</c:v>
                              </c:pt>
                            </c:lvl>
                            <c:lvl>
                              <c:pt idx="0">
                                <c:v>Annual employee satisfaction survey implemented by the University's Office of Institutional Research and Effectiveness</c:v>
                              </c:pt>
                            </c:lvl>
                            <c:lvl>
                              <c:pt idx="0">
                                <c:v>Faculty &amp; staff satisfaction will exceed 80% (4.0 or higher on a selected score of 5.0.).</c:v>
                              </c:pt>
                              <c:pt idx="1">
                                <c:v> </c:v>
                              </c:pt>
                            </c:lvl>
                          </c:multiLvlStrCache>
                        </c:multiLvlStrRef>
                      </c15:cat>
                    </c15:filteredCategoryTitle>
                  </c:ext>
                </c:extLst>
              </c15:ser>
            </c15:filteredBarSeries>
          </c:ext>
        </c:extLst>
      </c:barChart>
      <c:catAx>
        <c:axId val="72990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92256"/>
        <c:crosses val="autoZero"/>
        <c:auto val="1"/>
        <c:lblAlgn val="ctr"/>
        <c:lblOffset val="100"/>
        <c:noMultiLvlLbl val="0"/>
      </c:catAx>
      <c:valAx>
        <c:axId val="729922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9907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'Standard 5 - Table 5.1'!#REF!</c:f>
              <c:strCache>
                <c:ptCount val="1"/>
                <c:pt idx="0">
                  <c:v>#REF!</c:v>
                </c:pt>
              </c:strCache>
            </c:strRef>
          </c:tx>
          <c:spPr>
            <a:solidFill>
              <a:schemeClr val="accent1"/>
            </a:solidFill>
            <a:ln>
              <a:noFill/>
            </a:ln>
            <a:effectLst/>
          </c:spPr>
          <c:invertIfNegative val="0"/>
          <c:trendline>
            <c:spPr>
              <a:ln w="19050" cap="rnd">
                <a:solidFill>
                  <a:schemeClr val="accent1"/>
                </a:solidFill>
                <a:prstDash val="sysDot"/>
              </a:ln>
              <a:effectLst/>
            </c:spPr>
            <c:trendlineType val="linear"/>
            <c:dispRSqr val="0"/>
            <c:dispEq val="0"/>
          </c:trendline>
          <c:cat>
            <c:strRef>
              <c:f>'Standard 5 - Table 5.1'!$E$10:$E$12</c:f>
              <c:strCache>
                <c:ptCount val="1"/>
                <c:pt idx="0">
                  <c:v>The Deparment developed its own faculty satisfaction survey for better assessment.</c:v>
                </c:pt>
              </c:strCache>
              <c:extLst>
                <c:ext xmlns:c15="http://schemas.microsoft.com/office/drawing/2012/chart" uri="{02D57815-91ED-43cb-92C2-25804820EDAC}">
                  <c15:fullRef>
                    <c15:sqref>'Standard 5 - Table 5.1'!$A$10:$F$12</c15:sqref>
                  </c15:fullRef>
                  <c15:levelRef>
                    <c15:sqref>'Standard 5 - Table 5.1'!$E$10:$E$12</c15:sqref>
                  </c15:levelRef>
                </c:ext>
              </c:extLst>
            </c:strRef>
          </c:cat>
          <c:val>
            <c:numRef>
              <c:f>'Standard 5 - Table 5.1'!#REF!</c:f>
              <c:numCache>
                <c:formatCode>General</c:formatCode>
                <c:ptCount val="1"/>
                <c:pt idx="0">
                  <c:v>1</c:v>
                </c:pt>
              </c:numCache>
            </c:numRef>
          </c:val>
        </c:ser>
        <c:dLbls>
          <c:showLegendKey val="0"/>
          <c:showVal val="0"/>
          <c:showCatName val="0"/>
          <c:showSerName val="0"/>
          <c:showPercent val="0"/>
          <c:showBubbleSize val="0"/>
        </c:dLbls>
        <c:gapWidth val="219"/>
        <c:overlap val="-27"/>
        <c:axId val="73005312"/>
        <c:axId val="67198976"/>
        <c:extLst>
          <c:ext xmlns:c15="http://schemas.microsoft.com/office/drawing/2012/chart" uri="{02D57815-91ED-43cb-92C2-25804820EDAC}">
            <c15:filteredBarSeries>
              <c15:ser>
                <c:idx val="1"/>
                <c:order val="1"/>
                <c:tx>
                  <c:strRef>
                    <c:extLst>
                      <c:ext uri="{02D57815-91ED-43cb-92C2-25804820EDAC}">
                        <c15:formulaRef>
                          <c15:sqref>'Standard 5 - Table 5.1'!#REF!</c15:sqref>
                        </c15:formulaRef>
                      </c:ext>
                    </c:extLst>
                    <c:strCache>
                      <c:ptCount val="1"/>
                      <c:pt idx="0">
                        <c:v>#REF!</c:v>
                      </c:pt>
                    </c:strCache>
                  </c:strRef>
                </c:tx>
                <c:spPr>
                  <a:solidFill>
                    <a:schemeClr val="accent2"/>
                  </a:solidFill>
                  <a:ln>
                    <a:noFill/>
                  </a:ln>
                  <a:effectLst/>
                </c:spPr>
                <c:invertIfNegative val="0"/>
                <c:cat>
                  <c:strRef>
                    <c:extLst>
                      <c:ex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c:ext uri="{02D57815-91ED-43cb-92C2-25804820EDAC}">
                        <c15:formulaRef>
                          <c15:sqref>'Standard 5 - Table 5.1'!#REF!</c15:sqref>
                        </c15:formulaRef>
                      </c:ext>
                    </c:extLst>
                    <c:numCache>
                      <c:formatCode>General</c:formatCode>
                      <c:ptCount val="1"/>
                      <c:pt idx="0">
                        <c:v>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'Standard 5 - Table 5.1'!$G$5:$G$9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3"/>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5.1'!$G$10:$G$12</c15:sqref>
                        </c15:formulaRef>
                      </c:ext>
                    </c:extLst>
                    <c:numCache>
                      <c:formatCode>General</c:formatCode>
                      <c:ptCount val="3"/>
                      <c:pt idx="0">
                        <c:v>0</c:v>
                      </c:pt>
                      <c:pt idx="1">
                        <c:v>2011</c:v>
                      </c:pt>
                      <c:pt idx="2">
                        <c:v>2012</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'Standard 5 - Table 5.1'!$H$5:$H$9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4"/>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5.1'!$H$10:$H$12</c15:sqref>
                        </c15:formulaRef>
                      </c:ext>
                    </c:extLst>
                    <c:numCache>
                      <c:formatCode>General</c:formatCode>
                      <c:ptCount val="3"/>
                      <c:pt idx="0">
                        <c:v>0</c:v>
                      </c:pt>
                      <c:pt idx="1">
                        <c:v>2.88</c:v>
                      </c:pt>
                      <c:pt idx="2">
                        <c:v>2.82</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'Standard 5 - Table 5.1'!$I$5:$I$9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5"/>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5.1'!$I$10:$I$12</c15:sqref>
                        </c15:formulaRef>
                      </c:ext>
                    </c:extLst>
                    <c:numCache>
                      <c:formatCode>General</c:formatCode>
                      <c:ptCount val="3"/>
                      <c:pt idx="0">
                        <c:v>0</c:v>
                      </c:pt>
                      <c:pt idx="1">
                        <c:v>0</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'Standard 5 - Table 5.1'!$J$5:$J$9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6"/>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5.1'!$J$10:$J$12</c15:sqref>
                        </c15:formulaRef>
                      </c:ext>
                    </c:extLst>
                    <c:numCache>
                      <c:formatCode>General</c:formatCode>
                      <c:ptCount val="3"/>
                      <c:pt idx="0">
                        <c:v>0</c:v>
                      </c:pt>
                      <c:pt idx="1">
                        <c:v>0</c:v>
                      </c:pt>
                    </c:numCache>
                  </c:numRef>
                </c:val>
              </c15:ser>
            </c15:filteredBarSeries>
          </c:ext>
        </c:extLst>
      </c:barChart>
      <c:catAx>
        <c:axId val="73005312"/>
        <c:scaling>
          <c:orientation val="minMax"/>
        </c:scaling>
        <c:delete val="1"/>
        <c:axPos val="b"/>
        <c:numFmt formatCode="General" sourceLinked="1"/>
        <c:majorTickMark val="none"/>
        <c:minorTickMark val="none"/>
        <c:tickLblPos val="nextTo"/>
        <c:crossAx val="67198976"/>
        <c:crosses val="autoZero"/>
        <c:auto val="1"/>
        <c:lblAlgn val="ctr"/>
        <c:lblOffset val="100"/>
        <c:noMultiLvlLbl val="0"/>
      </c:catAx>
      <c:valAx>
        <c:axId val="67198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0531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Facultyty &amp; Staff Satisfaction</a:t>
            </a:r>
          </a:p>
        </c:rich>
      </c:tx>
      <c:overlay val="0"/>
      <c:spPr>
        <a:noFill/>
        <a:ln>
          <a:noFill/>
        </a:ln>
        <a:effectLst/>
      </c:spPr>
    </c:title>
    <c:autoTitleDeleted val="0"/>
    <c:plotArea>
      <c:layout/>
      <c:barChart>
        <c:barDir val="col"/>
        <c:grouping val="clustered"/>
        <c:varyColors val="0"/>
        <c:ser>
          <c:idx val="0"/>
          <c:order val="0"/>
          <c:tx>
            <c:strRef>
              <c:f>'Standard 5 - Table 5.1'!#REF!</c:f>
              <c:strCache>
                <c:ptCount val="1"/>
                <c:pt idx="0">
                  <c:v>#REF!</c:v>
                </c:pt>
              </c:strCache>
            </c:strRef>
          </c:tx>
          <c:spPr>
            <a:solidFill>
              <a:schemeClr val="accent1"/>
            </a:solidFill>
            <a:ln>
              <a:noFill/>
            </a:ln>
            <a:effectLst/>
          </c:spPr>
          <c:invertIfNegative val="0"/>
          <c:cat>
            <c:strRef>
              <c:f>'Standard 5 - Table 5.1'!$E$10:$E$12</c:f>
              <c:strCache>
                <c:ptCount val="1"/>
                <c:pt idx="0">
                  <c:v>The Deparment developed its own faculty satisfaction survey for better assessment.</c:v>
                </c:pt>
              </c:strCache>
              <c:extLst>
                <c:ext xmlns:c15="http://schemas.microsoft.com/office/drawing/2012/chart" uri="{02D57815-91ED-43cb-92C2-25804820EDAC}">
                  <c15:fullRef>
                    <c15:sqref>'Standard 5 - Table 5.1'!$A$10:$F$12</c15:sqref>
                  </c15:fullRef>
                  <c15:levelRef>
                    <c15:sqref>'Standard 5 - Table 5.1'!$E$10:$E$12</c15:sqref>
                  </c15:levelRef>
                </c:ext>
              </c:extLst>
            </c:strRef>
          </c:cat>
          <c:val>
            <c:numRef>
              <c:f>'Standard 5 - Table 5.1'!#REF!</c:f>
              <c:numCache>
                <c:formatCode>General</c:formatCode>
                <c:ptCount val="1"/>
                <c:pt idx="0">
                  <c:v>1</c:v>
                </c:pt>
              </c:numCache>
            </c:numRef>
          </c:val>
        </c:ser>
        <c:dLbls>
          <c:showLegendKey val="0"/>
          <c:showVal val="0"/>
          <c:showCatName val="0"/>
          <c:showSerName val="0"/>
          <c:showPercent val="0"/>
          <c:showBubbleSize val="0"/>
        </c:dLbls>
        <c:gapWidth val="219"/>
        <c:overlap val="-27"/>
        <c:axId val="67219456"/>
        <c:axId val="67220992"/>
        <c:extLst>
          <c:ext xmlns:c15="http://schemas.microsoft.com/office/drawing/2012/chart" uri="{02D57815-91ED-43cb-92C2-25804820EDAC}">
            <c15:filteredBarSeries>
              <c15:ser>
                <c:idx val="1"/>
                <c:order val="1"/>
                <c:tx>
                  <c:strRef>
                    <c:extLst>
                      <c:ext uri="{02D57815-91ED-43cb-92C2-25804820EDAC}">
                        <c15:formulaRef>
                          <c15:sqref>'Standard 5 - Table 5.1'!#REF!</c15:sqref>
                        </c15:formulaRef>
                      </c:ext>
                    </c:extLst>
                    <c:strCache>
                      <c:ptCount val="1"/>
                      <c:pt idx="0">
                        <c:v>#REF!</c:v>
                      </c:pt>
                    </c:strCache>
                  </c:strRef>
                </c:tx>
                <c:spPr>
                  <a:solidFill>
                    <a:schemeClr val="accent2"/>
                  </a:solidFill>
                  <a:ln>
                    <a:noFill/>
                  </a:ln>
                  <a:effectLst/>
                </c:spPr>
                <c:invertIfNegative val="0"/>
                <c:cat>
                  <c:strRef>
                    <c:extLst>
                      <c:ex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c:ext uri="{02D57815-91ED-43cb-92C2-25804820EDAC}">
                        <c15:formulaRef>
                          <c15:sqref>'Standard 5 - Table 5.1'!#REF!</c15:sqref>
                        </c15:formulaRef>
                      </c:ext>
                    </c:extLst>
                    <c:numCache>
                      <c:formatCode>General</c:formatCode>
                      <c:ptCount val="1"/>
                      <c:pt idx="0">
                        <c:v>1</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'Standard 5 - Table 5.1'!$G$5:$G$9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3"/>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5.1'!$G$10:$G$12</c15:sqref>
                        </c15:formulaRef>
                      </c:ext>
                    </c:extLst>
                    <c:numCache>
                      <c:formatCode>General</c:formatCode>
                      <c:ptCount val="3"/>
                      <c:pt idx="0">
                        <c:v>0</c:v>
                      </c:pt>
                      <c:pt idx="1">
                        <c:v>2011</c:v>
                      </c:pt>
                      <c:pt idx="2">
                        <c:v>2012</c:v>
                      </c:pt>
                    </c:numCache>
                  </c:numRef>
                </c:val>
              </c15:ser>
            </c15:filteredBarSeries>
            <c15:filteredBarSeries>
              <c15:ser>
                <c:idx val="3"/>
                <c:order val="3"/>
                <c:tx>
                  <c:strRef>
                    <c:extLst xmlns:c15="http://schemas.microsoft.com/office/drawing/2012/chart">
                      <c:ext xmlns:c15="http://schemas.microsoft.com/office/drawing/2012/chart" uri="{02D57815-91ED-43cb-92C2-25804820EDAC}">
                        <c15:formulaRef>
                          <c15:sqref>'Standard 5 - Table 5.1'!$H$5:$H$9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4"/>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5.1'!$H$10:$H$12</c15:sqref>
                        </c15:formulaRef>
                      </c:ext>
                    </c:extLst>
                    <c:numCache>
                      <c:formatCode>General</c:formatCode>
                      <c:ptCount val="3"/>
                      <c:pt idx="0">
                        <c:v>0</c:v>
                      </c:pt>
                      <c:pt idx="1">
                        <c:v>2.88</c:v>
                      </c:pt>
                      <c:pt idx="2">
                        <c:v>2.82</c:v>
                      </c:pt>
                    </c:numCache>
                  </c:numRef>
                </c:val>
              </c15:ser>
            </c15:filteredBarSeries>
            <c15:filteredBarSeries>
              <c15:ser>
                <c:idx val="4"/>
                <c:order val="4"/>
                <c:tx>
                  <c:strRef>
                    <c:extLst xmlns:c15="http://schemas.microsoft.com/office/drawing/2012/chart">
                      <c:ext xmlns:c15="http://schemas.microsoft.com/office/drawing/2012/chart" uri="{02D57815-91ED-43cb-92C2-25804820EDAC}">
                        <c15:formulaRef>
                          <c15:sqref>'Standard 5 - Table 5.1'!$I$5:$I$9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5"/>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5.1'!$I$10:$I$12</c15:sqref>
                        </c15:formulaRef>
                      </c:ext>
                    </c:extLst>
                    <c:numCache>
                      <c:formatCode>General</c:formatCode>
                      <c:ptCount val="3"/>
                      <c:pt idx="0">
                        <c:v>0</c:v>
                      </c:pt>
                      <c:pt idx="1">
                        <c:v>0</c:v>
                      </c:pt>
                    </c:numCache>
                  </c:numRef>
                </c:val>
              </c15:ser>
            </c15:filteredBarSeries>
            <c15:filteredBarSeries>
              <c15:ser>
                <c:idx val="5"/>
                <c:order val="5"/>
                <c:tx>
                  <c:strRef>
                    <c:extLst xmlns:c15="http://schemas.microsoft.com/office/drawing/2012/chart">
                      <c:ext xmlns:c15="http://schemas.microsoft.com/office/drawing/2012/chart" uri="{02D57815-91ED-43cb-92C2-25804820EDAC}">
                        <c15:formulaRef>
                          <c15:sqref>'Standard 5 - Table 5.1'!$J$5:$J$9</c15:sqref>
                        </c15:formulaRef>
                      </c:ext>
                    </c:extLst>
                    <c:strCache>
                      <c:ptCount val="5"/>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strCache>
                  </c:strRef>
                </c:tx>
                <c:spPr>
                  <a:solidFill>
                    <a:schemeClr val="accent6"/>
                  </a:solidFill>
                  <a:ln>
                    <a:noFill/>
                  </a:ln>
                  <a:effectLst/>
                </c:spPr>
                <c:invertIfNegative val="0"/>
                <c:cat>
                  <c:strRef>
                    <c:extLst>
                      <c:ext xmlns:c15="http://schemas.microsoft.com/office/drawing/2012/chart" uri="{02D57815-91ED-43cb-92C2-25804820EDAC}">
                        <c15:fullRef>
                          <c15:sqref>'Standard 5 - Table 5.1'!$A$10:$F$12</c15:sqref>
                        </c15:fullRef>
                        <c15:levelRef>
                          <c15:sqref>'Standard 5 - Table 5.1'!$E$10:$E$12</c15:sqref>
                        </c15:levelRef>
                        <c15:formulaRef>
                          <c15:sqref>'Standard 5 - Table 5.1'!$E$10:$E$12</c15:sqref>
                        </c15:formulaRef>
                      </c:ext>
                    </c:extLst>
                    <c:strCache>
                      <c:ptCount val="2"/>
                      <c:pt idx="0">
                        <c:v>The Deparment developed its own faculty satisfaction survey for better assessment.</c:v>
                      </c:pt>
                    </c:strCache>
                  </c:strRef>
                </c:cat>
                <c:val>
                  <c:numRef>
                    <c:extLst xmlns:c15="http://schemas.microsoft.com/office/drawing/2012/chart">
                      <c:ext xmlns:c15="http://schemas.microsoft.com/office/drawing/2012/chart" uri="{02D57815-91ED-43cb-92C2-25804820EDAC}">
                        <c15:formulaRef>
                          <c15:sqref>'Standard 5 - Table 5.1'!$J$10:$J$12</c15:sqref>
                        </c15:formulaRef>
                      </c:ext>
                    </c:extLst>
                    <c:numCache>
                      <c:formatCode>General</c:formatCode>
                      <c:ptCount val="3"/>
                      <c:pt idx="0">
                        <c:v>0</c:v>
                      </c:pt>
                      <c:pt idx="1">
                        <c:v>0</c:v>
                      </c:pt>
                    </c:numCache>
                  </c:numRef>
                </c:val>
              </c15:ser>
            </c15:filteredBarSeries>
          </c:ext>
        </c:extLst>
      </c:barChart>
      <c:catAx>
        <c:axId val="6721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67220992"/>
        <c:crosses val="autoZero"/>
        <c:auto val="1"/>
        <c:lblAlgn val="ctr"/>
        <c:lblOffset val="100"/>
        <c:noMultiLvlLbl val="0"/>
      </c:catAx>
      <c:valAx>
        <c:axId val="67220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2194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                                                          University</a:t>
            </a:r>
            <a:r>
              <a:rPr lang="en-US" baseline="0">
                <a:solidFill>
                  <a:sysClr val="windowText" lastClr="000000"/>
                </a:solidFill>
              </a:rPr>
              <a:t> </a:t>
            </a:r>
            <a:r>
              <a:rPr lang="en-US">
                <a:solidFill>
                  <a:sysClr val="windowText" lastClr="000000"/>
                </a:solidFill>
              </a:rPr>
              <a:t>Faculty &amp; Staff Satisfaction</a:t>
            </a:r>
          </a:p>
        </c:rich>
      </c:tx>
      <c:layout>
        <c:manualLayout>
          <c:xMode val="edge"/>
          <c:yMode val="edge"/>
          <c:x val="0.24918649094592618"/>
          <c:y val="1.8223230266059161E-2"/>
        </c:manualLayout>
      </c:layout>
      <c:overlay val="0"/>
      <c:spPr>
        <a:noFill/>
        <a:ln>
          <a:noFill/>
        </a:ln>
        <a:effectLst/>
      </c:spPr>
    </c:title>
    <c:autoTitleDeleted val="0"/>
    <c:plotArea>
      <c:layout/>
      <c:barChart>
        <c:barDir val="col"/>
        <c:grouping val="clustered"/>
        <c:varyColors val="0"/>
        <c:ser>
          <c:idx val="0"/>
          <c:order val="0"/>
          <c:tx>
            <c:strRef>
              <c:f>'Standard 5 - Table 5.1'!$H$5:$H$10</c:f>
              <c:strCache>
                <c:ptCount val="1"/>
                <c:pt idx="0">
                  <c:v>
Faculty and staff-focused results examine how well the organization creates and maintains a positive, productive, learning-centrered work environment for business faculty and staff.                                                                         </c:v>
                </c:pt>
              </c:strCache>
            </c:strRef>
          </c:tx>
          <c:spPr>
            <a:solidFill>
              <a:schemeClr val="accent1"/>
            </a:solidFill>
            <a:ln>
              <a:noFill/>
            </a:ln>
            <a:effectLst/>
          </c:spPr>
          <c:invertIfNegative val="0"/>
          <c:cat>
            <c:multiLvlStrRef>
              <c:f>'Standard 5 - Table 5.1'!$A$11:$G$13</c:f>
              <c:multiLvlStrCache>
                <c:ptCount val="3"/>
                <c:lvl>
                  <c:pt idx="0">
                    <c:v>2011</c:v>
                  </c:pt>
                  <c:pt idx="1">
                    <c:v>2012</c:v>
                  </c:pt>
                  <c:pt idx="2">
                    <c:v>2013</c:v>
                  </c:pt>
                </c:lvl>
                <c:lvl>
                  <c:pt idx="0">
                    <c:v> </c:v>
                  </c:pt>
                </c:lvl>
              </c:multiLvlStrCache>
            </c:multiLvlStrRef>
          </c:cat>
          <c:val>
            <c:numRef>
              <c:f>'Standard 5 - Table 5.1'!$H$11:$H$13</c:f>
              <c:numCache>
                <c:formatCode>General</c:formatCode>
                <c:ptCount val="3"/>
                <c:pt idx="0">
                  <c:v>2.88</c:v>
                </c:pt>
                <c:pt idx="1">
                  <c:v>2.82</c:v>
                </c:pt>
                <c:pt idx="2">
                  <c:v>2.78</c:v>
                </c:pt>
              </c:numCache>
            </c:numRef>
          </c:val>
        </c:ser>
        <c:dLbls>
          <c:showLegendKey val="0"/>
          <c:showVal val="0"/>
          <c:showCatName val="0"/>
          <c:showSerName val="0"/>
          <c:showPercent val="0"/>
          <c:showBubbleSize val="0"/>
        </c:dLbls>
        <c:gapWidth val="219"/>
        <c:overlap val="-27"/>
        <c:axId val="73029120"/>
        <c:axId val="73030656"/>
        <c:extLst>
          <c:ext xmlns:c15="http://schemas.microsoft.com/office/drawing/2012/chart" uri="{02D57815-91ED-43cb-92C2-25804820EDAC}">
            <c15:filteredBarSeries>
              <c15:ser>
                <c:idx val="1"/>
                <c:order val="1"/>
                <c:tx>
                  <c:strRef>
                    <c:extLst>
                      <c:ext uri="{02D57815-91ED-43cb-92C2-25804820EDAC}">
                        <c15:formulaRef>
                          <c15:sqref>'Standard 5 - Table 5.1'!$I$5:$I$10</c15:sqref>
                        </c15:formulaRef>
                      </c:ext>
                    </c:extLst>
                    <c:strCache>
                      <c:ptCount val="6"/>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pt idx="5">
                        <c:v> </c:v>
                      </c:pt>
                    </c:strCache>
                  </c:strRef>
                </c:tx>
                <c:spPr>
                  <a:solidFill>
                    <a:schemeClr val="accent2"/>
                  </a:solidFill>
                  <a:ln>
                    <a:noFill/>
                  </a:ln>
                  <a:effectLst/>
                </c:spPr>
                <c:invertIfNegative val="0"/>
                <c:cat>
                  <c:multiLvlStrRef>
                    <c:extLst>
                      <c:ext uri="{02D57815-91ED-43cb-92C2-25804820EDAC}">
                        <c15:formulaRef>
                          <c15:sqref>'Standard 5 - Table 5.1'!$A$11:$G$13</c15:sqref>
                        </c15:formulaRef>
                      </c:ext>
                    </c:extLst>
                    <c:multiLvlStrCache>
                      <c:ptCount val="3"/>
                      <c:lvl>
                        <c:pt idx="0">
                          <c:v>2011</c:v>
                        </c:pt>
                        <c:pt idx="1">
                          <c:v>2012</c:v>
                        </c:pt>
                        <c:pt idx="2">
                          <c:v>2013</c:v>
                        </c:pt>
                      </c:lvl>
                      <c:lvl>
                        <c:pt idx="0">
                          <c:v> </c:v>
                        </c:pt>
                      </c:lvl>
                    </c:multiLvlStrCache>
                  </c:multiLvlStrRef>
                </c:cat>
                <c:val>
                  <c:numRef>
                    <c:extLst>
                      <c:ext uri="{02D57815-91ED-43cb-92C2-25804820EDAC}">
                        <c15:formulaRef>
                          <c15:sqref>'Standard 5 - Table 5.1'!$I$11:$I$13</c15:sqref>
                        </c15:formulaRef>
                      </c:ext>
                    </c:extLst>
                    <c:numCache>
                      <c:formatCode>General</c:formatCode>
                      <c:ptCount val="3"/>
                      <c:pt idx="0">
                        <c:v>0</c:v>
                      </c:pt>
                    </c:numCache>
                  </c:numRef>
                </c:val>
              </c15:ser>
            </c15:filteredBarSeries>
            <c15:filteredBarSeries>
              <c15:ser>
                <c:idx val="2"/>
                <c:order val="2"/>
                <c:tx>
                  <c:strRef>
                    <c:extLst xmlns:c15="http://schemas.microsoft.com/office/drawing/2012/chart">
                      <c:ext xmlns:c15="http://schemas.microsoft.com/office/drawing/2012/chart" uri="{02D57815-91ED-43cb-92C2-25804820EDAC}">
                        <c15:formulaRef>
                          <c15:sqref>'Standard 5 - Table 5.1'!$J$5:$J$10</c15:sqref>
                        </c15:formulaRef>
                      </c:ext>
                    </c:extLst>
                    <c:strCache>
                      <c:ptCount val="6"/>
                      <c:pt idx="0">
                        <c:v>
Faculty and staff-focused results examine how well the organization creates and maintains a positive, productive, learning-centrered work environment for business faculty and staff.                                                                         </c:v>
                      </c:pt>
                      <c:pt idx="1">
                        <c:v>Analysis of Results</c:v>
                      </c:pt>
                      <c:pt idx="2">
                        <c:v>Insert Graphs or Tables of Resulting Trends          (3-5 data points preferred)</c:v>
                      </c:pt>
                      <c:pt idx="3">
                        <c:v> </c:v>
                      </c:pt>
                      <c:pt idx="4">
                        <c:v> </c:v>
                      </c:pt>
                      <c:pt idx="5">
                        <c:v> </c:v>
                      </c:pt>
                    </c:strCache>
                  </c:strRef>
                </c:tx>
                <c:spPr>
                  <a:solidFill>
                    <a:schemeClr val="accent3"/>
                  </a:solidFill>
                  <a:ln>
                    <a:noFill/>
                  </a:ln>
                  <a:effectLst/>
                </c:spPr>
                <c:invertIfNegative val="0"/>
                <c:cat>
                  <c:multiLvlStrRef>
                    <c:extLst xmlns:c15="http://schemas.microsoft.com/office/drawing/2012/chart">
                      <c:ext xmlns:c15="http://schemas.microsoft.com/office/drawing/2012/chart" uri="{02D57815-91ED-43cb-92C2-25804820EDAC}">
                        <c15:formulaRef>
                          <c15:sqref>'Standard 5 - Table 5.1'!$A$11:$G$13</c15:sqref>
                        </c15:formulaRef>
                      </c:ext>
                    </c:extLst>
                    <c:multiLvlStrCache>
                      <c:ptCount val="3"/>
                      <c:lvl>
                        <c:pt idx="0">
                          <c:v>2011</c:v>
                        </c:pt>
                        <c:pt idx="1">
                          <c:v>2012</c:v>
                        </c:pt>
                        <c:pt idx="2">
                          <c:v>2013</c:v>
                        </c:pt>
                      </c:lvl>
                      <c:lvl>
                        <c:pt idx="0">
                          <c:v> </c:v>
                        </c:pt>
                      </c:lvl>
                    </c:multiLvlStrCache>
                  </c:multiLvlStrRef>
                </c:cat>
                <c:val>
                  <c:numRef>
                    <c:extLst xmlns:c15="http://schemas.microsoft.com/office/drawing/2012/chart">
                      <c:ext xmlns:c15="http://schemas.microsoft.com/office/drawing/2012/chart" uri="{02D57815-91ED-43cb-92C2-25804820EDAC}">
                        <c15:formulaRef>
                          <c15:sqref>'Standard 5 - Table 5.1'!$J$11:$J$13</c15:sqref>
                        </c15:formulaRef>
                      </c:ext>
                    </c:extLst>
                    <c:numCache>
                      <c:formatCode>General</c:formatCode>
                      <c:ptCount val="3"/>
                      <c:pt idx="0">
                        <c:v>0</c:v>
                      </c:pt>
                    </c:numCache>
                  </c:numRef>
                </c:val>
              </c15:ser>
            </c15:filteredBarSeries>
          </c:ext>
        </c:extLst>
      </c:barChart>
      <c:catAx>
        <c:axId val="73029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030656"/>
        <c:crosses val="autoZero"/>
        <c:auto val="1"/>
        <c:lblAlgn val="ctr"/>
        <c:lblOffset val="100"/>
        <c:noMultiLvlLbl val="0"/>
      </c:catAx>
      <c:valAx>
        <c:axId val="73030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029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Faculty Satisfaction</a:t>
            </a:r>
          </a:p>
          <a:p>
            <a:pPr>
              <a:defRPr sz="1400" b="0" i="0" u="none" strike="noStrike" kern="1200" spc="0" baseline="0">
                <a:solidFill>
                  <a:schemeClr val="tx1">
                    <a:lumMod val="65000"/>
                    <a:lumOff val="35000"/>
                  </a:schemeClr>
                </a:solidFill>
                <a:latin typeface="+mn-lt"/>
                <a:ea typeface="+mn-ea"/>
                <a:cs typeface="+mn-cs"/>
              </a:defRPr>
            </a:pPr>
            <a:r>
              <a:rPr lang="en-US"/>
              <a:t>(Department of Business Administration)</a:t>
            </a:r>
          </a:p>
        </c:rich>
      </c:tx>
      <c:overlay val="0"/>
      <c:spPr>
        <a:noFill/>
        <a:ln>
          <a:noFill/>
        </a:ln>
        <a:effectLst/>
      </c:spPr>
    </c:title>
    <c:autoTitleDeleted val="0"/>
    <c:plotArea>
      <c:layout/>
      <c:barChart>
        <c:barDir val="col"/>
        <c:grouping val="clustered"/>
        <c:varyColors val="0"/>
        <c:ser>
          <c:idx val="0"/>
          <c:order val="0"/>
          <c:tx>
            <c:strRef>
              <c:f>[1]Sheet1!$B$44</c:f>
              <c:strCache>
                <c:ptCount val="1"/>
                <c:pt idx="0">
                  <c:v>Department of Business Administration</c:v>
                </c:pt>
              </c:strCache>
            </c:strRef>
          </c:tx>
          <c:spPr>
            <a:solidFill>
              <a:schemeClr val="accent1"/>
            </a:solidFill>
            <a:ln>
              <a:noFill/>
            </a:ln>
            <a:effectLst/>
          </c:spPr>
          <c:invertIfNegative val="0"/>
          <c:cat>
            <c:strRef>
              <c:f>[1]Sheet1!$A$45:$A$46</c:f>
              <c:strCache>
                <c:ptCount val="2"/>
                <c:pt idx="0">
                  <c:v>2014</c:v>
                </c:pt>
                <c:pt idx="1">
                  <c:v> </c:v>
                </c:pt>
              </c:strCache>
            </c:strRef>
          </c:cat>
          <c:val>
            <c:numRef>
              <c:f>[1]Sheet1!$B$45:$B$46</c:f>
              <c:numCache>
                <c:formatCode>General</c:formatCode>
                <c:ptCount val="2"/>
                <c:pt idx="0">
                  <c:v>0.8</c:v>
                </c:pt>
              </c:numCache>
            </c:numRef>
          </c:val>
        </c:ser>
        <c:dLbls>
          <c:showLegendKey val="0"/>
          <c:showVal val="0"/>
          <c:showCatName val="0"/>
          <c:showSerName val="0"/>
          <c:showPercent val="0"/>
          <c:showBubbleSize val="0"/>
        </c:dLbls>
        <c:gapWidth val="219"/>
        <c:overlap val="-27"/>
        <c:axId val="73050752"/>
        <c:axId val="73068928"/>
      </c:barChart>
      <c:catAx>
        <c:axId val="73050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68928"/>
        <c:crosses val="autoZero"/>
        <c:auto val="1"/>
        <c:lblAlgn val="ctr"/>
        <c:lblOffset val="100"/>
        <c:noMultiLvlLbl val="0"/>
      </c:catAx>
      <c:valAx>
        <c:axId val="73068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0507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Funds</a:t>
            </a:r>
            <a:r>
              <a:rPr lang="en-US" baseline="0">
                <a:solidFill>
                  <a:sysClr val="windowText" lastClr="000000"/>
                </a:solidFill>
              </a:rPr>
              <a:t> for Professional Development</a:t>
            </a:r>
            <a:endParaRPr lang="en-US">
              <a:solidFill>
                <a:sysClr val="windowText" lastClr="000000"/>
              </a:solidFill>
            </a:endParaRP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[1]Sheet1!$B$49:$E$49</c:f>
              <c:strCache>
                <c:ptCount val="4"/>
                <c:pt idx="0">
                  <c:v>2012</c:v>
                </c:pt>
                <c:pt idx="1">
                  <c:v>2013</c:v>
                </c:pt>
                <c:pt idx="2">
                  <c:v>2014</c:v>
                </c:pt>
                <c:pt idx="3">
                  <c:v>3 Year Average</c:v>
                </c:pt>
              </c:strCache>
            </c:strRef>
          </c:cat>
          <c:val>
            <c:numRef>
              <c:f>[1]Sheet1!$B$50:$E$50</c:f>
              <c:numCache>
                <c:formatCode>General</c:formatCode>
                <c:ptCount val="4"/>
                <c:pt idx="0">
                  <c:v>28000</c:v>
                </c:pt>
                <c:pt idx="1">
                  <c:v>41895</c:v>
                </c:pt>
                <c:pt idx="2">
                  <c:v>30500</c:v>
                </c:pt>
                <c:pt idx="3">
                  <c:v>33465</c:v>
                </c:pt>
              </c:numCache>
            </c:numRef>
          </c:val>
        </c:ser>
        <c:dLbls>
          <c:showLegendKey val="0"/>
          <c:showVal val="0"/>
          <c:showCatName val="0"/>
          <c:showSerName val="0"/>
          <c:showPercent val="0"/>
          <c:showBubbleSize val="0"/>
        </c:dLbls>
        <c:gapWidth val="219"/>
        <c:overlap val="-27"/>
        <c:axId val="73097216"/>
        <c:axId val="73098752"/>
      </c:barChart>
      <c:catAx>
        <c:axId val="73097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098752"/>
        <c:crosses val="autoZero"/>
        <c:auto val="1"/>
        <c:lblAlgn val="ctr"/>
        <c:lblOffset val="100"/>
        <c:noMultiLvlLbl val="0"/>
      </c:catAx>
      <c:valAx>
        <c:axId val="73098752"/>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730972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 Year Enrollment: Department of Business Administration </a:t>
            </a:r>
          </a:p>
        </c:rich>
      </c:tx>
      <c:overlay val="0"/>
      <c:spPr>
        <a:noFill/>
        <a:ln>
          <a:noFill/>
        </a:ln>
        <a:effectLst/>
      </c:spPr>
    </c:title>
    <c:autoTitleDeleted val="0"/>
    <c:plotArea>
      <c:layout/>
      <c:barChart>
        <c:barDir val="col"/>
        <c:grouping val="clustered"/>
        <c:varyColors val="0"/>
        <c:ser>
          <c:idx val="0"/>
          <c:order val="0"/>
          <c:tx>
            <c:strRef>
              <c:f>[1]Sheet1!$A$57</c:f>
              <c:strCache>
                <c:ptCount val="1"/>
                <c:pt idx="0">
                  <c:v>Enrollment</c:v>
                </c:pt>
              </c:strCache>
            </c:strRef>
          </c:tx>
          <c:spPr>
            <a:solidFill>
              <a:schemeClr val="accent1"/>
            </a:solidFill>
            <a:ln>
              <a:noFill/>
            </a:ln>
            <a:effectLst/>
          </c:spPr>
          <c:invertIfNegative val="0"/>
          <c:cat>
            <c:strRef>
              <c:f>[1]Sheet1!$B$55:$F$56</c:f>
              <c:strCache>
                <c:ptCount val="5"/>
                <c:pt idx="0">
                  <c:v>2009</c:v>
                </c:pt>
                <c:pt idx="1">
                  <c:v>2010</c:v>
                </c:pt>
                <c:pt idx="2">
                  <c:v>2011</c:v>
                </c:pt>
                <c:pt idx="3">
                  <c:v>2012</c:v>
                </c:pt>
                <c:pt idx="4">
                  <c:v>2013</c:v>
                </c:pt>
              </c:strCache>
            </c:strRef>
          </c:cat>
          <c:val>
            <c:numRef>
              <c:f>[1]Sheet1!$B$57:$F$57</c:f>
              <c:numCache>
                <c:formatCode>General</c:formatCode>
                <c:ptCount val="5"/>
                <c:pt idx="0">
                  <c:v>453</c:v>
                </c:pt>
                <c:pt idx="1">
                  <c:v>443</c:v>
                </c:pt>
                <c:pt idx="2">
                  <c:v>395</c:v>
                </c:pt>
                <c:pt idx="3">
                  <c:v>306</c:v>
                </c:pt>
                <c:pt idx="4">
                  <c:v>341</c:v>
                </c:pt>
              </c:numCache>
            </c:numRef>
          </c:val>
        </c:ser>
        <c:dLbls>
          <c:showLegendKey val="0"/>
          <c:showVal val="0"/>
          <c:showCatName val="0"/>
          <c:showSerName val="0"/>
          <c:showPercent val="0"/>
          <c:showBubbleSize val="0"/>
        </c:dLbls>
        <c:gapWidth val="219"/>
        <c:overlap val="-27"/>
        <c:axId val="73152000"/>
        <c:axId val="73153536"/>
      </c:barChart>
      <c:catAx>
        <c:axId val="7315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53536"/>
        <c:crosses val="autoZero"/>
        <c:auto val="1"/>
        <c:lblAlgn val="ctr"/>
        <c:lblOffset val="100"/>
        <c:noMultiLvlLbl val="0"/>
      </c:catAx>
      <c:valAx>
        <c:axId val="731535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1520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a:t>
            </a:r>
            <a:r>
              <a:rPr lang="en-US" baseline="0"/>
              <a:t> of Graduates by Majors: Department of Business Administration</a:t>
            </a:r>
            <a:endParaRPr lang="en-US"/>
          </a:p>
        </c:rich>
      </c:tx>
      <c:overlay val="0"/>
      <c:spPr>
        <a:noFill/>
        <a:ln>
          <a:noFill/>
        </a:ln>
        <a:effectLst/>
      </c:spPr>
    </c:title>
    <c:autoTitleDeleted val="0"/>
    <c:plotArea>
      <c:layout/>
      <c:barChart>
        <c:barDir val="col"/>
        <c:grouping val="clustered"/>
        <c:varyColors val="0"/>
        <c:ser>
          <c:idx val="0"/>
          <c:order val="0"/>
          <c:tx>
            <c:strRef>
              <c:f>[1]Sheet1!$A$65</c:f>
              <c:strCache>
                <c:ptCount val="1"/>
                <c:pt idx="0">
                  <c:v>Accounting</c:v>
                </c:pt>
              </c:strCache>
            </c:strRef>
          </c:tx>
          <c:spPr>
            <a:solidFill>
              <a:schemeClr val="accent1"/>
            </a:solidFill>
            <a:ln>
              <a:noFill/>
            </a:ln>
            <a:effectLst/>
          </c:spPr>
          <c:invertIfNegative val="0"/>
          <c:cat>
            <c:strRef>
              <c:f>[1]Sheet1!$B$63:$F$64</c:f>
              <c:strCache>
                <c:ptCount val="5"/>
                <c:pt idx="0">
                  <c:v>2009</c:v>
                </c:pt>
                <c:pt idx="1">
                  <c:v>2010</c:v>
                </c:pt>
                <c:pt idx="2">
                  <c:v>2011</c:v>
                </c:pt>
                <c:pt idx="3">
                  <c:v>2012</c:v>
                </c:pt>
                <c:pt idx="4">
                  <c:v>2013</c:v>
                </c:pt>
              </c:strCache>
            </c:strRef>
          </c:cat>
          <c:val>
            <c:numRef>
              <c:f>[1]Sheet1!$B$65:$F$65</c:f>
              <c:numCache>
                <c:formatCode>General</c:formatCode>
                <c:ptCount val="5"/>
                <c:pt idx="0">
                  <c:v>7</c:v>
                </c:pt>
                <c:pt idx="1">
                  <c:v>11</c:v>
                </c:pt>
                <c:pt idx="2">
                  <c:v>11</c:v>
                </c:pt>
                <c:pt idx="3">
                  <c:v>6</c:v>
                </c:pt>
                <c:pt idx="4">
                  <c:v>6</c:v>
                </c:pt>
              </c:numCache>
            </c:numRef>
          </c:val>
        </c:ser>
        <c:ser>
          <c:idx val="1"/>
          <c:order val="1"/>
          <c:tx>
            <c:strRef>
              <c:f>[1]Sheet1!$A$66</c:f>
              <c:strCache>
                <c:ptCount val="1"/>
                <c:pt idx="0">
                  <c:v>B.A.</c:v>
                </c:pt>
              </c:strCache>
            </c:strRef>
          </c:tx>
          <c:spPr>
            <a:solidFill>
              <a:schemeClr val="accent2"/>
            </a:solidFill>
            <a:ln>
              <a:noFill/>
            </a:ln>
            <a:effectLst/>
          </c:spPr>
          <c:invertIfNegative val="0"/>
          <c:cat>
            <c:strRef>
              <c:f>[1]Sheet1!$B$63:$F$64</c:f>
              <c:strCache>
                <c:ptCount val="5"/>
                <c:pt idx="0">
                  <c:v>2009</c:v>
                </c:pt>
                <c:pt idx="1">
                  <c:v>2010</c:v>
                </c:pt>
                <c:pt idx="2">
                  <c:v>2011</c:v>
                </c:pt>
                <c:pt idx="3">
                  <c:v>2012</c:v>
                </c:pt>
                <c:pt idx="4">
                  <c:v>2013</c:v>
                </c:pt>
              </c:strCache>
            </c:strRef>
          </c:cat>
          <c:val>
            <c:numRef>
              <c:f>[1]Sheet1!$B$66:$F$66</c:f>
              <c:numCache>
                <c:formatCode>General</c:formatCode>
                <c:ptCount val="5"/>
                <c:pt idx="0">
                  <c:v>42</c:v>
                </c:pt>
                <c:pt idx="1">
                  <c:v>28</c:v>
                </c:pt>
                <c:pt idx="2">
                  <c:v>47</c:v>
                </c:pt>
                <c:pt idx="3">
                  <c:v>40</c:v>
                </c:pt>
                <c:pt idx="4">
                  <c:v>72</c:v>
                </c:pt>
              </c:numCache>
            </c:numRef>
          </c:val>
        </c:ser>
        <c:ser>
          <c:idx val="2"/>
          <c:order val="2"/>
          <c:tx>
            <c:strRef>
              <c:f>[1]Sheet1!$A$67</c:f>
              <c:strCache>
                <c:ptCount val="1"/>
                <c:pt idx="0">
                  <c:v>MBA</c:v>
                </c:pt>
              </c:strCache>
            </c:strRef>
          </c:tx>
          <c:spPr>
            <a:solidFill>
              <a:schemeClr val="accent3"/>
            </a:solidFill>
            <a:ln>
              <a:noFill/>
            </a:ln>
            <a:effectLst/>
          </c:spPr>
          <c:invertIfNegative val="0"/>
          <c:cat>
            <c:strRef>
              <c:f>[1]Sheet1!$B$63:$F$64</c:f>
              <c:strCache>
                <c:ptCount val="5"/>
                <c:pt idx="0">
                  <c:v>2009</c:v>
                </c:pt>
                <c:pt idx="1">
                  <c:v>2010</c:v>
                </c:pt>
                <c:pt idx="2">
                  <c:v>2011</c:v>
                </c:pt>
                <c:pt idx="3">
                  <c:v>2012</c:v>
                </c:pt>
                <c:pt idx="4">
                  <c:v>2013</c:v>
                </c:pt>
              </c:strCache>
            </c:strRef>
          </c:cat>
          <c:val>
            <c:numRef>
              <c:f>[1]Sheet1!$B$67:$F$67</c:f>
              <c:numCache>
                <c:formatCode>General</c:formatCode>
                <c:ptCount val="5"/>
                <c:pt idx="0">
                  <c:v>5</c:v>
                </c:pt>
                <c:pt idx="1">
                  <c:v>4</c:v>
                </c:pt>
                <c:pt idx="2">
                  <c:v>6</c:v>
                </c:pt>
                <c:pt idx="3">
                  <c:v>16</c:v>
                </c:pt>
                <c:pt idx="4">
                  <c:v>7</c:v>
                </c:pt>
              </c:numCache>
            </c:numRef>
          </c:val>
        </c:ser>
        <c:dLbls>
          <c:showLegendKey val="0"/>
          <c:showVal val="0"/>
          <c:showCatName val="0"/>
          <c:showSerName val="0"/>
          <c:showPercent val="0"/>
          <c:showBubbleSize val="0"/>
        </c:dLbls>
        <c:gapWidth val="219"/>
        <c:overlap val="-27"/>
        <c:axId val="72835456"/>
        <c:axId val="72836992"/>
      </c:barChart>
      <c:catAx>
        <c:axId val="72835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36992"/>
        <c:crosses val="autoZero"/>
        <c:auto val="1"/>
        <c:lblAlgn val="ctr"/>
        <c:lblOffset val="100"/>
        <c:noMultiLvlLbl val="0"/>
      </c:catAx>
      <c:valAx>
        <c:axId val="72836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835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4908735267407164"/>
          <c:y val="2.4509794461249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[1]Sheet1!$B$80</c:f>
              <c:strCache>
                <c:ptCount val="1"/>
                <c:pt idx="0">
                  <c:v>2014 Satisfaction Survey (Business Advisory Council)</c:v>
                </c:pt>
              </c:strCache>
            </c:strRef>
          </c:tx>
          <c:spPr>
            <a:solidFill>
              <a:schemeClr val="accent1"/>
            </a:solidFill>
            <a:ln>
              <a:noFill/>
            </a:ln>
            <a:effectLst/>
          </c:spPr>
          <c:invertIfNegative val="0"/>
          <c:cat>
            <c:strRef>
              <c:f>[1]Sheet1!$A$81:$A$83</c:f>
              <c:strCache>
                <c:ptCount val="3"/>
                <c:pt idx="0">
                  <c:v>Graduates</c:v>
                </c:pt>
                <c:pt idx="1">
                  <c:v>Programs</c:v>
                </c:pt>
                <c:pt idx="2">
                  <c:v>Faculty</c:v>
                </c:pt>
              </c:strCache>
            </c:strRef>
          </c:cat>
          <c:val>
            <c:numRef>
              <c:f>[1]Sheet1!$B$81:$B$83</c:f>
              <c:numCache>
                <c:formatCode>General</c:formatCode>
                <c:ptCount val="3"/>
                <c:pt idx="0">
                  <c:v>0.88</c:v>
                </c:pt>
                <c:pt idx="1">
                  <c:v>0.82</c:v>
                </c:pt>
                <c:pt idx="2">
                  <c:v>0.86</c:v>
                </c:pt>
              </c:numCache>
            </c:numRef>
          </c:val>
        </c:ser>
        <c:dLbls>
          <c:showLegendKey val="0"/>
          <c:showVal val="0"/>
          <c:showCatName val="0"/>
          <c:showSerName val="0"/>
          <c:showPercent val="0"/>
          <c:showBubbleSize val="0"/>
        </c:dLbls>
        <c:gapWidth val="219"/>
        <c:overlap val="-27"/>
        <c:axId val="53236096"/>
        <c:axId val="53237632"/>
      </c:barChart>
      <c:catAx>
        <c:axId val="53236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237632"/>
        <c:crosses val="autoZero"/>
        <c:auto val="1"/>
        <c:lblAlgn val="ctr"/>
        <c:lblOffset val="100"/>
        <c:noMultiLvlLbl val="0"/>
      </c:catAx>
      <c:valAx>
        <c:axId val="532376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2360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2014 Satisfaction Survey by Majors</a:t>
            </a:r>
          </a:p>
        </c:rich>
      </c:tx>
      <c:layout/>
      <c:overlay val="0"/>
      <c:spPr>
        <a:noFill/>
        <a:ln>
          <a:noFill/>
        </a:ln>
        <a:effectLst/>
      </c:spPr>
    </c:title>
    <c:autoTitleDeleted val="0"/>
    <c:plotArea>
      <c:layout/>
      <c:barChart>
        <c:barDir val="col"/>
        <c:grouping val="clustered"/>
        <c:varyColors val="0"/>
        <c:ser>
          <c:idx val="0"/>
          <c:order val="0"/>
          <c:tx>
            <c:strRef>
              <c:f>[1]Sheet1!$B$72</c:f>
              <c:strCache>
                <c:ptCount val="1"/>
              </c:strCache>
            </c:strRef>
          </c:tx>
          <c:spPr>
            <a:solidFill>
              <a:schemeClr val="accent1"/>
            </a:solidFill>
            <a:ln>
              <a:noFill/>
            </a:ln>
            <a:effectLst/>
          </c:spPr>
          <c:invertIfNegative val="0"/>
          <c:cat>
            <c:strRef>
              <c:f>[1]Sheet1!$A$73:$A$75</c:f>
              <c:strCache>
                <c:ptCount val="3"/>
                <c:pt idx="0">
                  <c:v>Accounting</c:v>
                </c:pt>
                <c:pt idx="1">
                  <c:v>B.A. </c:v>
                </c:pt>
                <c:pt idx="2">
                  <c:v>MBA</c:v>
                </c:pt>
              </c:strCache>
            </c:strRef>
          </c:cat>
          <c:val>
            <c:numRef>
              <c:f>[1]Sheet1!$B$73:$B$75</c:f>
              <c:numCache>
                <c:formatCode>General</c:formatCode>
                <c:ptCount val="3"/>
                <c:pt idx="0">
                  <c:v>0.88</c:v>
                </c:pt>
                <c:pt idx="1">
                  <c:v>0.89</c:v>
                </c:pt>
                <c:pt idx="2">
                  <c:v>0.9</c:v>
                </c:pt>
              </c:numCache>
            </c:numRef>
          </c:val>
        </c:ser>
        <c:dLbls>
          <c:showLegendKey val="0"/>
          <c:showVal val="0"/>
          <c:showCatName val="0"/>
          <c:showSerName val="0"/>
          <c:showPercent val="0"/>
          <c:showBubbleSize val="0"/>
        </c:dLbls>
        <c:gapWidth val="219"/>
        <c:overlap val="-27"/>
        <c:axId val="53270016"/>
        <c:axId val="53271552"/>
      </c:barChart>
      <c:catAx>
        <c:axId val="5327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271552"/>
        <c:crosses val="autoZero"/>
        <c:auto val="1"/>
        <c:lblAlgn val="ctr"/>
        <c:lblOffset val="100"/>
        <c:noMultiLvlLbl val="0"/>
      </c:catAx>
      <c:valAx>
        <c:axId val="53271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2700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ETS</a:t>
            </a:r>
            <a:r>
              <a:rPr lang="en-US" baseline="0">
                <a:solidFill>
                  <a:sysClr val="windowText" lastClr="000000"/>
                </a:solidFill>
              </a:rPr>
              <a:t> Student Instructional Report II</a:t>
            </a:r>
            <a:endParaRPr lang="en-US">
              <a:solidFill>
                <a:sysClr val="windowText" lastClr="000000"/>
              </a:solidFill>
            </a:endParaRPr>
          </a:p>
        </c:rich>
      </c:tx>
      <c:overlay val="0"/>
      <c:spPr>
        <a:noFill/>
        <a:ln>
          <a:noFill/>
        </a:ln>
        <a:effectLst/>
      </c:spPr>
    </c:title>
    <c:autoTitleDeleted val="0"/>
    <c:plotArea>
      <c:layout/>
      <c:barChart>
        <c:barDir val="col"/>
        <c:grouping val="clustered"/>
        <c:varyColors val="0"/>
        <c:ser>
          <c:idx val="0"/>
          <c:order val="0"/>
          <c:tx>
            <c:strRef>
              <c:f>[1]Sheet1!$B$86:$B$87</c:f>
              <c:strCache>
                <c:ptCount val="1"/>
                <c:pt idx="0">
                  <c:v>ETS Student Instructional Report II 2013</c:v>
                </c:pt>
              </c:strCache>
            </c:strRef>
          </c:tx>
          <c:spPr>
            <a:solidFill>
              <a:schemeClr val="accent1"/>
            </a:solidFill>
            <a:ln>
              <a:noFill/>
            </a:ln>
            <a:effectLst/>
          </c:spPr>
          <c:invertIfNegative val="0"/>
          <c:cat>
            <c:strRef>
              <c:f>[1]Sheet1!$A$88:$A$94</c:f>
              <c:strCache>
                <c:ptCount val="7"/>
                <c:pt idx="0">
                  <c:v>Course Organization and Planning</c:v>
                </c:pt>
                <c:pt idx="1">
                  <c:v>Communication</c:v>
                </c:pt>
                <c:pt idx="2">
                  <c:v>Faculty/Student Interaction</c:v>
                </c:pt>
                <c:pt idx="3">
                  <c:v>Assignments/Exams/Grading</c:v>
                </c:pt>
                <c:pt idx="4">
                  <c:v>Course Outcomes</c:v>
                </c:pt>
                <c:pt idx="5">
                  <c:v>Student Effort &amp; Involvement</c:v>
                </c:pt>
                <c:pt idx="6">
                  <c:v>Overall Evaluation</c:v>
                </c:pt>
              </c:strCache>
            </c:strRef>
          </c:cat>
          <c:val>
            <c:numRef>
              <c:f>[1]Sheet1!$B$88:$B$94</c:f>
              <c:numCache>
                <c:formatCode>General</c:formatCode>
                <c:ptCount val="7"/>
                <c:pt idx="0">
                  <c:v>4.49</c:v>
                </c:pt>
                <c:pt idx="1">
                  <c:v>4.45</c:v>
                </c:pt>
                <c:pt idx="2">
                  <c:v>4.5</c:v>
                </c:pt>
                <c:pt idx="3">
                  <c:v>4.42</c:v>
                </c:pt>
                <c:pt idx="4">
                  <c:v>4.1399999999999997</c:v>
                </c:pt>
                <c:pt idx="5">
                  <c:v>4.21</c:v>
                </c:pt>
                <c:pt idx="6">
                  <c:v>4.1399999999999997</c:v>
                </c:pt>
              </c:numCache>
            </c:numRef>
          </c:val>
        </c:ser>
        <c:ser>
          <c:idx val="1"/>
          <c:order val="1"/>
          <c:tx>
            <c:strRef>
              <c:f>[1]Sheet1!$C$86:$C$87</c:f>
              <c:strCache>
                <c:ptCount val="1"/>
                <c:pt idx="0">
                  <c:v>ETS Student Instructional Report II 2014</c:v>
                </c:pt>
              </c:strCache>
            </c:strRef>
          </c:tx>
          <c:spPr>
            <a:solidFill>
              <a:schemeClr val="accent2"/>
            </a:solidFill>
            <a:ln>
              <a:noFill/>
            </a:ln>
            <a:effectLst/>
          </c:spPr>
          <c:invertIfNegative val="0"/>
          <c:cat>
            <c:strRef>
              <c:f>[1]Sheet1!$A$88:$A$94</c:f>
              <c:strCache>
                <c:ptCount val="7"/>
                <c:pt idx="0">
                  <c:v>Course Organization and Planning</c:v>
                </c:pt>
                <c:pt idx="1">
                  <c:v>Communication</c:v>
                </c:pt>
                <c:pt idx="2">
                  <c:v>Faculty/Student Interaction</c:v>
                </c:pt>
                <c:pt idx="3">
                  <c:v>Assignments/Exams/Grading</c:v>
                </c:pt>
                <c:pt idx="4">
                  <c:v>Course Outcomes</c:v>
                </c:pt>
                <c:pt idx="5">
                  <c:v>Student Effort &amp; Involvement</c:v>
                </c:pt>
                <c:pt idx="6">
                  <c:v>Overall Evaluation</c:v>
                </c:pt>
              </c:strCache>
            </c:strRef>
          </c:cat>
          <c:val>
            <c:numRef>
              <c:f>[1]Sheet1!$C$88:$C$94</c:f>
              <c:numCache>
                <c:formatCode>General</c:formatCode>
                <c:ptCount val="7"/>
                <c:pt idx="0">
                  <c:v>4.3499999999999996</c:v>
                </c:pt>
                <c:pt idx="1">
                  <c:v>4.51</c:v>
                </c:pt>
                <c:pt idx="2">
                  <c:v>4.41</c:v>
                </c:pt>
                <c:pt idx="3">
                  <c:v>4.25</c:v>
                </c:pt>
                <c:pt idx="4">
                  <c:v>4.2300000000000004</c:v>
                </c:pt>
                <c:pt idx="5">
                  <c:v>4.1100000000000003</c:v>
                </c:pt>
                <c:pt idx="6">
                  <c:v>4.16</c:v>
                </c:pt>
              </c:numCache>
            </c:numRef>
          </c:val>
        </c:ser>
        <c:dLbls>
          <c:showLegendKey val="0"/>
          <c:showVal val="0"/>
          <c:showCatName val="0"/>
          <c:showSerName val="0"/>
          <c:showPercent val="0"/>
          <c:showBubbleSize val="0"/>
        </c:dLbls>
        <c:gapWidth val="219"/>
        <c:overlap val="-27"/>
        <c:axId val="53441664"/>
        <c:axId val="53443200"/>
      </c:barChart>
      <c:catAx>
        <c:axId val="5344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443200"/>
        <c:crosses val="autoZero"/>
        <c:auto val="1"/>
        <c:lblAlgn val="ctr"/>
        <c:lblOffset val="100"/>
        <c:noMultiLvlLbl val="0"/>
      </c:catAx>
      <c:valAx>
        <c:axId val="53443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441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US" baseline="0"/>
              <a:t>ETS-MFT Business Average Score</a:t>
            </a:r>
          </a:p>
        </c:rich>
      </c:tx>
      <c:overlay val="0"/>
    </c:title>
    <c:autoTitleDeleted val="0"/>
    <c:plotArea>
      <c:layout/>
      <c:barChart>
        <c:barDir val="col"/>
        <c:grouping val="clustered"/>
        <c:varyColors val="0"/>
        <c:ser>
          <c:idx val="1"/>
          <c:order val="0"/>
          <c:tx>
            <c:v>Score</c:v>
          </c:tx>
          <c:invertIfNegative val="0"/>
          <c:cat>
            <c:strRef>
              <c:f>'Standard 4 - Results'!$G$8:$K$8</c:f>
              <c:strCache>
                <c:ptCount val="5"/>
                <c:pt idx="0">
                  <c:v>2011</c:v>
                </c:pt>
                <c:pt idx="1">
                  <c:v>2013</c:v>
                </c:pt>
                <c:pt idx="2">
                  <c:v>2014</c:v>
                </c:pt>
                <c:pt idx="3">
                  <c:v>3 Year Average</c:v>
                </c:pt>
                <c:pt idx="4">
                  <c:v>National Average</c:v>
                </c:pt>
              </c:strCache>
            </c:strRef>
          </c:cat>
          <c:val>
            <c:numRef>
              <c:f>'Standard 4 - Results'!$G$9:$K$9</c:f>
              <c:numCache>
                <c:formatCode>General</c:formatCode>
                <c:ptCount val="5"/>
                <c:pt idx="0">
                  <c:v>137</c:v>
                </c:pt>
                <c:pt idx="1">
                  <c:v>132</c:v>
                </c:pt>
                <c:pt idx="2">
                  <c:v>133</c:v>
                </c:pt>
                <c:pt idx="3">
                  <c:v>134</c:v>
                </c:pt>
                <c:pt idx="4">
                  <c:v>152</c:v>
                </c:pt>
              </c:numCache>
            </c:numRef>
          </c:val>
        </c:ser>
        <c:dLbls>
          <c:showLegendKey val="0"/>
          <c:showVal val="0"/>
          <c:showCatName val="0"/>
          <c:showSerName val="0"/>
          <c:showPercent val="0"/>
          <c:showBubbleSize val="0"/>
        </c:dLbls>
        <c:gapWidth val="150"/>
        <c:axId val="52437376"/>
        <c:axId val="52438912"/>
      </c:barChart>
      <c:lineChart>
        <c:grouping val="standard"/>
        <c:varyColors val="0"/>
        <c:ser>
          <c:idx val="2"/>
          <c:order val="1"/>
          <c:tx>
            <c:v>Benchmark</c:v>
          </c:tx>
          <c:spPr>
            <a:ln w="50800">
              <a:solidFill>
                <a:srgbClr val="FF0000"/>
              </a:solidFill>
            </a:ln>
          </c:spPr>
          <c:marker>
            <c:symbol val="none"/>
          </c:marker>
          <c:val>
            <c:numRef>
              <c:f>'Standard 4 - Results'!#REF!</c:f>
              <c:numCache>
                <c:formatCode>General</c:formatCode>
                <c:ptCount val="1"/>
                <c:pt idx="0">
                  <c:v>1</c:v>
                </c:pt>
              </c:numCache>
            </c:numRef>
          </c:val>
          <c:smooth val="0"/>
        </c:ser>
        <c:dLbls>
          <c:showLegendKey val="0"/>
          <c:showVal val="0"/>
          <c:showCatName val="0"/>
          <c:showSerName val="0"/>
          <c:showPercent val="0"/>
          <c:showBubbleSize val="0"/>
        </c:dLbls>
        <c:marker val="1"/>
        <c:smooth val="0"/>
        <c:axId val="52437376"/>
        <c:axId val="52438912"/>
      </c:lineChart>
      <c:catAx>
        <c:axId val="52437376"/>
        <c:scaling>
          <c:orientation val="minMax"/>
        </c:scaling>
        <c:delete val="0"/>
        <c:axPos val="b"/>
        <c:numFmt formatCode="General" sourceLinked="0"/>
        <c:majorTickMark val="none"/>
        <c:minorTickMark val="none"/>
        <c:tickLblPos val="nextTo"/>
        <c:crossAx val="52438912"/>
        <c:crosses val="autoZero"/>
        <c:auto val="1"/>
        <c:lblAlgn val="ctr"/>
        <c:lblOffset val="100"/>
        <c:noMultiLvlLbl val="0"/>
      </c:catAx>
      <c:valAx>
        <c:axId val="52438912"/>
        <c:scaling>
          <c:orientation val="minMax"/>
          <c:max val="155"/>
          <c:min val="125"/>
        </c:scaling>
        <c:delete val="0"/>
        <c:axPos val="l"/>
        <c:majorGridlines/>
        <c:title>
          <c:tx>
            <c:rich>
              <a:bodyPr/>
              <a:lstStyle/>
              <a:p>
                <a:pPr>
                  <a:defRPr/>
                </a:pPr>
                <a:r>
                  <a:rPr lang="en-US"/>
                  <a:t>Score</a:t>
                </a:r>
              </a:p>
            </c:rich>
          </c:tx>
          <c:overlay val="0"/>
        </c:title>
        <c:numFmt formatCode="General" sourceLinked="0"/>
        <c:majorTickMark val="none"/>
        <c:minorTickMark val="none"/>
        <c:tickLblPos val="nextTo"/>
        <c:crossAx val="52437376"/>
        <c:crosses val="autoZero"/>
        <c:crossBetween val="between"/>
        <c:majorUnit val="5"/>
        <c:minorUnit val="4"/>
      </c:valAx>
      <c:spPr>
        <a:solidFill>
          <a:schemeClr val="accent1">
            <a:lumMod val="20000"/>
            <a:lumOff val="80000"/>
          </a:schemeClr>
        </a:solidFill>
      </c:spPr>
    </c:plotArea>
    <c:plotVisOnly val="1"/>
    <c:dispBlanksAs val="zero"/>
    <c:showDLblsOverMax val="0"/>
  </c:chart>
  <c:printSettings>
    <c:headerFooter/>
    <c:pageMargins b="0.75000000000000089" l="0.70000000000000062" r="0.70000000000000062" t="0.7500000000000008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ETS-MFT</a:t>
            </a:r>
            <a:r>
              <a:rPr lang="en-US" baseline="0"/>
              <a:t> Assessment Indicator (Business)</a:t>
            </a:r>
            <a:endParaRPr lang="en-US"/>
          </a:p>
        </c:rich>
      </c:tx>
      <c:overlay val="0"/>
      <c:spPr>
        <a:noFill/>
        <a:ln>
          <a:noFill/>
        </a:ln>
        <a:effectLst/>
      </c:spPr>
    </c:title>
    <c:autoTitleDeleted val="0"/>
    <c:plotArea>
      <c:layout/>
      <c:barChart>
        <c:barDir val="col"/>
        <c:grouping val="clustered"/>
        <c:varyColors val="0"/>
        <c:ser>
          <c:idx val="0"/>
          <c:order val="0"/>
          <c:tx>
            <c:v>3 Year Average</c:v>
          </c:tx>
          <c:spPr>
            <a:solidFill>
              <a:schemeClr val="accent1"/>
            </a:solidFill>
            <a:ln>
              <a:noFill/>
            </a:ln>
            <a:effectLst/>
          </c:spPr>
          <c:invertIfNegative val="0"/>
          <c:cat>
            <c:strRef>
              <c:f>[1]Sheet1!$B$1:$J$1</c:f>
              <c:strCache>
                <c:ptCount val="9"/>
                <c:pt idx="0">
                  <c:v>Accounting</c:v>
                </c:pt>
                <c:pt idx="1">
                  <c:v>Economics</c:v>
                </c:pt>
                <c:pt idx="2">
                  <c:v>Management</c:v>
                </c:pt>
                <c:pt idx="3">
                  <c:v>Quantitative Business Analysis</c:v>
                </c:pt>
                <c:pt idx="4">
                  <c:v>Finance</c:v>
                </c:pt>
                <c:pt idx="5">
                  <c:v>Marketing</c:v>
                </c:pt>
                <c:pt idx="6">
                  <c:v>Legal Environment</c:v>
                </c:pt>
                <c:pt idx="7">
                  <c:v>Info Systems</c:v>
                </c:pt>
                <c:pt idx="8">
                  <c:v>Intl Issues</c:v>
                </c:pt>
              </c:strCache>
            </c:strRef>
          </c:cat>
          <c:val>
            <c:numRef>
              <c:f>[1]Sheet1!$B$2:$J$2</c:f>
              <c:numCache>
                <c:formatCode>General</c:formatCode>
                <c:ptCount val="9"/>
                <c:pt idx="0">
                  <c:v>28</c:v>
                </c:pt>
                <c:pt idx="1">
                  <c:v>30</c:v>
                </c:pt>
                <c:pt idx="2">
                  <c:v>38</c:v>
                </c:pt>
                <c:pt idx="3">
                  <c:v>32</c:v>
                </c:pt>
                <c:pt idx="4">
                  <c:v>29</c:v>
                </c:pt>
                <c:pt idx="5">
                  <c:v>39</c:v>
                </c:pt>
                <c:pt idx="6">
                  <c:v>46</c:v>
                </c:pt>
                <c:pt idx="7">
                  <c:v>37</c:v>
                </c:pt>
                <c:pt idx="8">
                  <c:v>32</c:v>
                </c:pt>
              </c:numCache>
            </c:numRef>
          </c:val>
        </c:ser>
        <c:ser>
          <c:idx val="1"/>
          <c:order val="1"/>
          <c:tx>
            <c:v>National Average</c:v>
          </c:tx>
          <c:spPr>
            <a:solidFill>
              <a:schemeClr val="accent2"/>
            </a:solidFill>
            <a:ln>
              <a:noFill/>
            </a:ln>
            <a:effectLst/>
          </c:spPr>
          <c:invertIfNegative val="0"/>
          <c:cat>
            <c:strRef>
              <c:f>[1]Sheet1!$B$1:$J$1</c:f>
              <c:strCache>
                <c:ptCount val="9"/>
                <c:pt idx="0">
                  <c:v>Accounting</c:v>
                </c:pt>
                <c:pt idx="1">
                  <c:v>Economics</c:v>
                </c:pt>
                <c:pt idx="2">
                  <c:v>Management</c:v>
                </c:pt>
                <c:pt idx="3">
                  <c:v>Quantitative Business Analysis</c:v>
                </c:pt>
                <c:pt idx="4">
                  <c:v>Finance</c:v>
                </c:pt>
                <c:pt idx="5">
                  <c:v>Marketing</c:v>
                </c:pt>
                <c:pt idx="6">
                  <c:v>Legal Environment</c:v>
                </c:pt>
                <c:pt idx="7">
                  <c:v>Info Systems</c:v>
                </c:pt>
                <c:pt idx="8">
                  <c:v>Intl Issues</c:v>
                </c:pt>
              </c:strCache>
            </c:strRef>
          </c:cat>
          <c:val>
            <c:numRef>
              <c:f>[1]Sheet1!$B$3:$J$3</c:f>
              <c:numCache>
                <c:formatCode>General</c:formatCode>
                <c:ptCount val="9"/>
                <c:pt idx="0">
                  <c:v>42</c:v>
                </c:pt>
                <c:pt idx="1">
                  <c:v>40</c:v>
                </c:pt>
                <c:pt idx="2">
                  <c:v>55</c:v>
                </c:pt>
                <c:pt idx="3">
                  <c:v>37</c:v>
                </c:pt>
                <c:pt idx="4">
                  <c:v>43</c:v>
                </c:pt>
                <c:pt idx="5">
                  <c:v>56</c:v>
                </c:pt>
                <c:pt idx="6">
                  <c:v>61</c:v>
                </c:pt>
                <c:pt idx="7">
                  <c:v>52</c:v>
                </c:pt>
                <c:pt idx="8">
                  <c:v>41</c:v>
                </c:pt>
              </c:numCache>
            </c:numRef>
          </c:val>
        </c:ser>
        <c:dLbls>
          <c:showLegendKey val="0"/>
          <c:showVal val="0"/>
          <c:showCatName val="0"/>
          <c:showSerName val="0"/>
          <c:showPercent val="0"/>
          <c:showBubbleSize val="0"/>
        </c:dLbls>
        <c:gapWidth val="219"/>
        <c:overlap val="-27"/>
        <c:axId val="52468736"/>
        <c:axId val="52478720"/>
      </c:barChart>
      <c:catAx>
        <c:axId val="52468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78720"/>
        <c:crosses val="autoZero"/>
        <c:auto val="1"/>
        <c:lblAlgn val="ctr"/>
        <c:lblOffset val="100"/>
        <c:noMultiLvlLbl val="0"/>
      </c:catAx>
      <c:valAx>
        <c:axId val="52478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468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Perigrine</a:t>
            </a:r>
            <a:r>
              <a:rPr lang="en-US" baseline="0">
                <a:solidFill>
                  <a:sysClr val="windowText" lastClr="000000"/>
                </a:solidFill>
              </a:rPr>
              <a:t> Academics' </a:t>
            </a:r>
            <a:r>
              <a:rPr lang="en-US">
                <a:solidFill>
                  <a:sysClr val="windowText" lastClr="000000"/>
                </a:solidFill>
              </a:rPr>
              <a:t>ACPC Exam Score</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[1]Sheet1!$B$6:$F$6</c:f>
              <c:strCache>
                <c:ptCount val="5"/>
                <c:pt idx="0">
                  <c:v>2011</c:v>
                </c:pt>
                <c:pt idx="1">
                  <c:v>2013</c:v>
                </c:pt>
                <c:pt idx="2">
                  <c:v>2014</c:v>
                </c:pt>
                <c:pt idx="3">
                  <c:v>3 Year Average</c:v>
                </c:pt>
                <c:pt idx="4">
                  <c:v>National Average</c:v>
                </c:pt>
              </c:strCache>
            </c:strRef>
          </c:cat>
          <c:val>
            <c:numRef>
              <c:f>[1]Sheet1!$B$7:$F$7</c:f>
              <c:numCache>
                <c:formatCode>General</c:formatCode>
                <c:ptCount val="5"/>
                <c:pt idx="0">
                  <c:v>46</c:v>
                </c:pt>
                <c:pt idx="1">
                  <c:v>48</c:v>
                </c:pt>
                <c:pt idx="2">
                  <c:v>43</c:v>
                </c:pt>
                <c:pt idx="3">
                  <c:v>45</c:v>
                </c:pt>
                <c:pt idx="4">
                  <c:v>43</c:v>
                </c:pt>
              </c:numCache>
            </c:numRef>
          </c:val>
        </c:ser>
        <c:dLbls>
          <c:showLegendKey val="0"/>
          <c:showVal val="0"/>
          <c:showCatName val="0"/>
          <c:showSerName val="0"/>
          <c:showPercent val="0"/>
          <c:showBubbleSize val="0"/>
        </c:dLbls>
        <c:gapWidth val="219"/>
        <c:overlap val="-27"/>
        <c:axId val="52511488"/>
        <c:axId val="52513024"/>
      </c:barChart>
      <c:catAx>
        <c:axId val="5251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513024"/>
        <c:crosses val="autoZero"/>
        <c:auto val="1"/>
        <c:lblAlgn val="ctr"/>
        <c:lblOffset val="100"/>
        <c:noMultiLvlLbl val="0"/>
      </c:catAx>
      <c:valAx>
        <c:axId val="525130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2511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3 Year</a:t>
            </a:r>
            <a:r>
              <a:rPr lang="en-US" baseline="0">
                <a:solidFill>
                  <a:sysClr val="windowText" lastClr="000000"/>
                </a:solidFill>
              </a:rPr>
              <a:t> Average </a:t>
            </a:r>
            <a:r>
              <a:rPr lang="en-US">
                <a:solidFill>
                  <a:sysClr val="windowText" lastClr="000000"/>
                </a:solidFill>
              </a:rPr>
              <a:t>ACPC</a:t>
            </a:r>
            <a:r>
              <a:rPr lang="en-US" baseline="0">
                <a:solidFill>
                  <a:sysClr val="windowText" lastClr="000000"/>
                </a:solidFill>
              </a:rPr>
              <a:t> Exam Scores by Content Areas</a:t>
            </a:r>
            <a:endParaRPr lang="en-US">
              <a:solidFill>
                <a:sysClr val="windowText" lastClr="000000"/>
              </a:solidFill>
            </a:endParaRPr>
          </a:p>
        </c:rich>
      </c:tx>
      <c:overlay val="0"/>
      <c:spPr>
        <a:noFill/>
        <a:ln>
          <a:noFill/>
        </a:ln>
        <a:effectLst/>
      </c:spPr>
    </c:title>
    <c:autoTitleDeleted val="0"/>
    <c:plotArea>
      <c:layout/>
      <c:barChart>
        <c:barDir val="col"/>
        <c:grouping val="clustered"/>
        <c:varyColors val="0"/>
        <c:ser>
          <c:idx val="0"/>
          <c:order val="0"/>
          <c:tx>
            <c:strRef>
              <c:f>[1]Sheet1!$A$24</c:f>
              <c:strCache>
                <c:ptCount val="1"/>
                <c:pt idx="0">
                  <c:v>3 Year Average</c:v>
                </c:pt>
              </c:strCache>
            </c:strRef>
          </c:tx>
          <c:spPr>
            <a:solidFill>
              <a:schemeClr val="accent1"/>
            </a:solidFill>
            <a:ln>
              <a:noFill/>
            </a:ln>
            <a:effectLst/>
          </c:spPr>
          <c:invertIfNegative val="0"/>
          <c:cat>
            <c:strRef>
              <c:f>[1]Sheet1!$B$23:$N$23</c:f>
              <c:strCache>
                <c:ptCount val="13"/>
                <c:pt idx="0">
                  <c:v>Accounting</c:v>
                </c:pt>
                <c:pt idx="1">
                  <c:v>Business Communications</c:v>
                </c:pt>
                <c:pt idx="2">
                  <c:v>Business Ethics &amp; Accounting</c:v>
                </c:pt>
                <c:pt idx="3">
                  <c:v>Business Finance</c:v>
                </c:pt>
                <c:pt idx="4">
                  <c:v>Integration &amp; Strategic Management</c:v>
                </c:pt>
                <c:pt idx="5">
                  <c:v>Business Leadership</c:v>
                </c:pt>
                <c:pt idx="6">
                  <c:v>Economics</c:v>
                </c:pt>
                <c:pt idx="7">
                  <c:v>Global Dimensions of Business</c:v>
                </c:pt>
                <c:pt idx="8">
                  <c:v>Information Management Systems</c:v>
                </c:pt>
                <c:pt idx="9">
                  <c:v>Legal Environment of Business</c:v>
                </c:pt>
                <c:pt idx="10">
                  <c:v>Management</c:v>
                </c:pt>
                <c:pt idx="11">
                  <c:v>Marketing</c:v>
                </c:pt>
                <c:pt idx="12">
                  <c:v>Qualtitative Research Techniques &amp; Statistics</c:v>
                </c:pt>
              </c:strCache>
            </c:strRef>
          </c:cat>
          <c:val>
            <c:numRef>
              <c:f>[1]Sheet1!$B$24:$N$24</c:f>
              <c:numCache>
                <c:formatCode>General</c:formatCode>
                <c:ptCount val="13"/>
                <c:pt idx="0">
                  <c:v>45</c:v>
                </c:pt>
                <c:pt idx="1">
                  <c:v>54</c:v>
                </c:pt>
                <c:pt idx="2">
                  <c:v>41</c:v>
                </c:pt>
                <c:pt idx="3">
                  <c:v>50</c:v>
                </c:pt>
                <c:pt idx="4">
                  <c:v>45</c:v>
                </c:pt>
                <c:pt idx="5">
                  <c:v>48</c:v>
                </c:pt>
                <c:pt idx="6">
                  <c:v>41</c:v>
                </c:pt>
                <c:pt idx="7">
                  <c:v>42</c:v>
                </c:pt>
                <c:pt idx="8">
                  <c:v>57</c:v>
                </c:pt>
                <c:pt idx="9">
                  <c:v>52</c:v>
                </c:pt>
                <c:pt idx="10">
                  <c:v>49</c:v>
                </c:pt>
                <c:pt idx="11">
                  <c:v>32</c:v>
                </c:pt>
                <c:pt idx="12">
                  <c:v>33</c:v>
                </c:pt>
              </c:numCache>
            </c:numRef>
          </c:val>
        </c:ser>
        <c:ser>
          <c:idx val="1"/>
          <c:order val="1"/>
          <c:tx>
            <c:strRef>
              <c:f>[1]Sheet1!$A$25</c:f>
              <c:strCache>
                <c:ptCount val="1"/>
                <c:pt idx="0">
                  <c:v>National Mean</c:v>
                </c:pt>
              </c:strCache>
            </c:strRef>
          </c:tx>
          <c:spPr>
            <a:solidFill>
              <a:schemeClr val="accent2"/>
            </a:solidFill>
            <a:ln>
              <a:noFill/>
            </a:ln>
            <a:effectLst/>
          </c:spPr>
          <c:invertIfNegative val="0"/>
          <c:cat>
            <c:strRef>
              <c:f>[1]Sheet1!$B$23:$N$23</c:f>
              <c:strCache>
                <c:ptCount val="13"/>
                <c:pt idx="0">
                  <c:v>Accounting</c:v>
                </c:pt>
                <c:pt idx="1">
                  <c:v>Business Communications</c:v>
                </c:pt>
                <c:pt idx="2">
                  <c:v>Business Ethics &amp; Accounting</c:v>
                </c:pt>
                <c:pt idx="3">
                  <c:v>Business Finance</c:v>
                </c:pt>
                <c:pt idx="4">
                  <c:v>Integration &amp; Strategic Management</c:v>
                </c:pt>
                <c:pt idx="5">
                  <c:v>Business Leadership</c:v>
                </c:pt>
                <c:pt idx="6">
                  <c:v>Economics</c:v>
                </c:pt>
                <c:pt idx="7">
                  <c:v>Global Dimensions of Business</c:v>
                </c:pt>
                <c:pt idx="8">
                  <c:v>Information Management Systems</c:v>
                </c:pt>
                <c:pt idx="9">
                  <c:v>Legal Environment of Business</c:v>
                </c:pt>
                <c:pt idx="10">
                  <c:v>Management</c:v>
                </c:pt>
                <c:pt idx="11">
                  <c:v>Marketing</c:v>
                </c:pt>
                <c:pt idx="12">
                  <c:v>Qualtitative Research Techniques &amp; Statistics</c:v>
                </c:pt>
              </c:strCache>
            </c:strRef>
          </c:cat>
          <c:val>
            <c:numRef>
              <c:f>[1]Sheet1!$B$25:$N$25</c:f>
              <c:numCache>
                <c:formatCode>General</c:formatCode>
                <c:ptCount val="13"/>
                <c:pt idx="0">
                  <c:v>42</c:v>
                </c:pt>
                <c:pt idx="1">
                  <c:v>54</c:v>
                </c:pt>
                <c:pt idx="2">
                  <c:v>50</c:v>
                </c:pt>
                <c:pt idx="3">
                  <c:v>54</c:v>
                </c:pt>
                <c:pt idx="4">
                  <c:v>50</c:v>
                </c:pt>
                <c:pt idx="5">
                  <c:v>54</c:v>
                </c:pt>
                <c:pt idx="6">
                  <c:v>44</c:v>
                </c:pt>
                <c:pt idx="7">
                  <c:v>42</c:v>
                </c:pt>
                <c:pt idx="8">
                  <c:v>52</c:v>
                </c:pt>
                <c:pt idx="9">
                  <c:v>52</c:v>
                </c:pt>
                <c:pt idx="10">
                  <c:v>50</c:v>
                </c:pt>
                <c:pt idx="11">
                  <c:v>40</c:v>
                </c:pt>
                <c:pt idx="12">
                  <c:v>40</c:v>
                </c:pt>
              </c:numCache>
            </c:numRef>
          </c:val>
        </c:ser>
        <c:dLbls>
          <c:showLegendKey val="0"/>
          <c:showVal val="0"/>
          <c:showCatName val="0"/>
          <c:showSerName val="0"/>
          <c:showPercent val="0"/>
          <c:showBubbleSize val="0"/>
        </c:dLbls>
        <c:gapWidth val="219"/>
        <c:overlap val="-27"/>
        <c:axId val="52523392"/>
        <c:axId val="52524928"/>
      </c:barChart>
      <c:catAx>
        <c:axId val="5252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524928"/>
        <c:crosses val="autoZero"/>
        <c:auto val="1"/>
        <c:lblAlgn val="ctr"/>
        <c:lblOffset val="100"/>
        <c:noMultiLvlLbl val="0"/>
      </c:catAx>
      <c:valAx>
        <c:axId val="525249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52339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ETS MFT for MBA Average Score</a:t>
            </a:r>
          </a:p>
        </c:rich>
      </c:tx>
      <c:overlay val="0"/>
      <c:spPr>
        <a:noFill/>
        <a:ln>
          <a:noFill/>
        </a:ln>
        <a:effectLst/>
      </c:spPr>
    </c:title>
    <c:autoTitleDeleted val="0"/>
    <c:plotArea>
      <c:layout/>
      <c:barChart>
        <c:barDir val="col"/>
        <c:grouping val="clustered"/>
        <c:varyColors val="0"/>
        <c:ser>
          <c:idx val="0"/>
          <c:order val="0"/>
          <c:tx>
            <c:strRef>
              <c:f>[1]Sheet1!$A$36</c:f>
              <c:strCache>
                <c:ptCount val="1"/>
              </c:strCache>
            </c:strRef>
          </c:tx>
          <c:spPr>
            <a:solidFill>
              <a:schemeClr val="accent1"/>
            </a:solidFill>
            <a:ln>
              <a:noFill/>
            </a:ln>
            <a:effectLst/>
          </c:spPr>
          <c:invertIfNegative val="0"/>
          <c:cat>
            <c:strRef>
              <c:f>[1]Sheet1!$B$34:$F$35</c:f>
              <c:strCache>
                <c:ptCount val="5"/>
                <c:pt idx="0">
                  <c:v>2011</c:v>
                </c:pt>
                <c:pt idx="1">
                  <c:v>2013</c:v>
                </c:pt>
                <c:pt idx="2">
                  <c:v>2014</c:v>
                </c:pt>
                <c:pt idx="3">
                  <c:v>3 Year Average</c:v>
                </c:pt>
                <c:pt idx="4">
                  <c:v>National Average (2010-2012)</c:v>
                </c:pt>
              </c:strCache>
            </c:strRef>
          </c:cat>
          <c:val>
            <c:numRef>
              <c:f>[1]Sheet1!$B$36:$F$36</c:f>
              <c:numCache>
                <c:formatCode>General</c:formatCode>
                <c:ptCount val="5"/>
                <c:pt idx="0">
                  <c:v>239</c:v>
                </c:pt>
                <c:pt idx="1">
                  <c:v>225</c:v>
                </c:pt>
                <c:pt idx="2">
                  <c:v>233</c:v>
                </c:pt>
                <c:pt idx="3">
                  <c:v>232.33333333333334</c:v>
                </c:pt>
                <c:pt idx="4">
                  <c:v>249</c:v>
                </c:pt>
              </c:numCache>
            </c:numRef>
          </c:val>
        </c:ser>
        <c:dLbls>
          <c:showLegendKey val="0"/>
          <c:showVal val="0"/>
          <c:showCatName val="0"/>
          <c:showSerName val="0"/>
          <c:showPercent val="0"/>
          <c:showBubbleSize val="0"/>
        </c:dLbls>
        <c:gapWidth val="219"/>
        <c:overlap val="-27"/>
        <c:axId val="53557120"/>
        <c:axId val="53558656"/>
      </c:barChart>
      <c:catAx>
        <c:axId val="53557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558656"/>
        <c:crosses val="autoZero"/>
        <c:auto val="1"/>
        <c:lblAlgn val="ctr"/>
        <c:lblOffset val="100"/>
        <c:noMultiLvlLbl val="0"/>
      </c:catAx>
      <c:valAx>
        <c:axId val="5355865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3557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5</xdr:col>
      <xdr:colOff>180975</xdr:colOff>
      <xdr:row>14</xdr:row>
      <xdr:rowOff>52388</xdr:rowOff>
    </xdr:from>
    <xdr:to>
      <xdr:col>5</xdr:col>
      <xdr:colOff>2714625</xdr:colOff>
      <xdr:row>14</xdr:row>
      <xdr:rowOff>2409826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171450</xdr:colOff>
      <xdr:row>17</xdr:row>
      <xdr:rowOff>85724</xdr:rowOff>
    </xdr:from>
    <xdr:to>
      <xdr:col>5</xdr:col>
      <xdr:colOff>2676525</xdr:colOff>
      <xdr:row>17</xdr:row>
      <xdr:rowOff>2676525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180975</xdr:colOff>
      <xdr:row>16</xdr:row>
      <xdr:rowOff>52388</xdr:rowOff>
    </xdr:from>
    <xdr:to>
      <xdr:col>5</xdr:col>
      <xdr:colOff>2714625</xdr:colOff>
      <xdr:row>16</xdr:row>
      <xdr:rowOff>2409826</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0</xdr:colOff>
      <xdr:row>15</xdr:row>
      <xdr:rowOff>0</xdr:rowOff>
    </xdr:from>
    <xdr:to>
      <xdr:col>6</xdr:col>
      <xdr:colOff>657225</xdr:colOff>
      <xdr:row>15</xdr:row>
      <xdr:rowOff>2400300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95249</xdr:colOff>
      <xdr:row>8</xdr:row>
      <xdr:rowOff>47625</xdr:rowOff>
    </xdr:from>
    <xdr:to>
      <xdr:col>5</xdr:col>
      <xdr:colOff>3629024</xdr:colOff>
      <xdr:row>8</xdr:row>
      <xdr:rowOff>3819525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304800</xdr:colOff>
      <xdr:row>9</xdr:row>
      <xdr:rowOff>614362</xdr:rowOff>
    </xdr:from>
    <xdr:to>
      <xdr:col>5</xdr:col>
      <xdr:colOff>4876800</xdr:colOff>
      <xdr:row>9</xdr:row>
      <xdr:rowOff>3357562</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133349</xdr:colOff>
      <xdr:row>11</xdr:row>
      <xdr:rowOff>180975</xdr:rowOff>
    </xdr:from>
    <xdr:to>
      <xdr:col>5</xdr:col>
      <xdr:colOff>4429124</xdr:colOff>
      <xdr:row>12</xdr:row>
      <xdr:rowOff>2647950</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185737</xdr:colOff>
      <xdr:row>13</xdr:row>
      <xdr:rowOff>247650</xdr:rowOff>
    </xdr:from>
    <xdr:to>
      <xdr:col>5</xdr:col>
      <xdr:colOff>5019675</xdr:colOff>
      <xdr:row>13</xdr:row>
      <xdr:rowOff>3462337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390524</xdr:colOff>
      <xdr:row>16</xdr:row>
      <xdr:rowOff>114300</xdr:rowOff>
    </xdr:from>
    <xdr:to>
      <xdr:col>5</xdr:col>
      <xdr:colOff>5143499</xdr:colOff>
      <xdr:row>16</xdr:row>
      <xdr:rowOff>3186112</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285749</xdr:colOff>
      <xdr:row>17</xdr:row>
      <xdr:rowOff>95251</xdr:rowOff>
    </xdr:from>
    <xdr:to>
      <xdr:col>5</xdr:col>
      <xdr:colOff>5143500</xdr:colOff>
      <xdr:row>17</xdr:row>
      <xdr:rowOff>2976563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1809750</xdr:colOff>
      <xdr:row>13</xdr:row>
      <xdr:rowOff>0</xdr:rowOff>
    </xdr:from>
    <xdr:to>
      <xdr:col>1</xdr:col>
      <xdr:colOff>3524250</xdr:colOff>
      <xdr:row>13</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13</xdr:row>
      <xdr:rowOff>0</xdr:rowOff>
    </xdr:from>
    <xdr:to>
      <xdr:col>1</xdr:col>
      <xdr:colOff>3600450</xdr:colOff>
      <xdr:row>13</xdr:row>
      <xdr:rowOff>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1314450</xdr:colOff>
      <xdr:row>13</xdr:row>
      <xdr:rowOff>0</xdr:rowOff>
    </xdr:from>
    <xdr:to>
      <xdr:col>2</xdr:col>
      <xdr:colOff>361950</xdr:colOff>
      <xdr:row>13</xdr:row>
      <xdr:rowOff>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304800</xdr:colOff>
      <xdr:row>13</xdr:row>
      <xdr:rowOff>0</xdr:rowOff>
    </xdr:from>
    <xdr:to>
      <xdr:col>1</xdr:col>
      <xdr:colOff>3562350</xdr:colOff>
      <xdr:row>13</xdr:row>
      <xdr:rowOff>0</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38100</xdr:colOff>
      <xdr:row>9</xdr:row>
      <xdr:rowOff>385762</xdr:rowOff>
    </xdr:from>
    <xdr:to>
      <xdr:col>5</xdr:col>
      <xdr:colOff>3629025</xdr:colOff>
      <xdr:row>9</xdr:row>
      <xdr:rowOff>2476500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85724</xdr:colOff>
      <xdr:row>13</xdr:row>
      <xdr:rowOff>219074</xdr:rowOff>
    </xdr:from>
    <xdr:to>
      <xdr:col>5</xdr:col>
      <xdr:colOff>3514725</xdr:colOff>
      <xdr:row>13</xdr:row>
      <xdr:rowOff>2438399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190500</xdr:colOff>
      <xdr:row>15</xdr:row>
      <xdr:rowOff>85726</xdr:rowOff>
    </xdr:from>
    <xdr:to>
      <xdr:col>5</xdr:col>
      <xdr:colOff>3638549</xdr:colOff>
      <xdr:row>15</xdr:row>
      <xdr:rowOff>2376488</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190500</xdr:colOff>
      <xdr:row>9</xdr:row>
      <xdr:rowOff>128587</xdr:rowOff>
    </xdr:from>
    <xdr:to>
      <xdr:col>5</xdr:col>
      <xdr:colOff>3667125</xdr:colOff>
      <xdr:row>9</xdr:row>
      <xdr:rowOff>2433637</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190499</xdr:colOff>
      <xdr:row>13</xdr:row>
      <xdr:rowOff>276224</xdr:rowOff>
    </xdr:from>
    <xdr:to>
      <xdr:col>5</xdr:col>
      <xdr:colOff>3819524</xdr:colOff>
      <xdr:row>13</xdr:row>
      <xdr:rowOff>2881311</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homas/AppData/Local/Temp/QA%20Report%20Excel%20Book%20Data%20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
          <cell r="B1" t="str">
            <v>Accounting</v>
          </cell>
          <cell r="C1" t="str">
            <v>Economics</v>
          </cell>
          <cell r="D1" t="str">
            <v>Management</v>
          </cell>
          <cell r="E1" t="str">
            <v>Quantitative Business Analysis</v>
          </cell>
          <cell r="F1" t="str">
            <v>Finance</v>
          </cell>
          <cell r="G1" t="str">
            <v>Marketing</v>
          </cell>
          <cell r="H1" t="str">
            <v>Legal Environment</v>
          </cell>
          <cell r="I1" t="str">
            <v>Info Systems</v>
          </cell>
          <cell r="J1" t="str">
            <v>Intl Issues</v>
          </cell>
        </row>
        <row r="2">
          <cell r="B2">
            <v>28</v>
          </cell>
          <cell r="C2">
            <v>30</v>
          </cell>
          <cell r="D2">
            <v>38</v>
          </cell>
          <cell r="E2">
            <v>32</v>
          </cell>
          <cell r="F2">
            <v>29</v>
          </cell>
          <cell r="G2">
            <v>39</v>
          </cell>
          <cell r="H2">
            <v>46</v>
          </cell>
          <cell r="I2">
            <v>37</v>
          </cell>
          <cell r="J2">
            <v>32</v>
          </cell>
        </row>
        <row r="3">
          <cell r="B3">
            <v>42</v>
          </cell>
          <cell r="C3">
            <v>40</v>
          </cell>
          <cell r="D3">
            <v>55</v>
          </cell>
          <cell r="E3">
            <v>37</v>
          </cell>
          <cell r="F3">
            <v>43</v>
          </cell>
          <cell r="G3">
            <v>56</v>
          </cell>
          <cell r="H3">
            <v>61</v>
          </cell>
          <cell r="I3">
            <v>52</v>
          </cell>
          <cell r="J3">
            <v>41</v>
          </cell>
        </row>
        <row r="6">
          <cell r="B6">
            <v>2011</v>
          </cell>
          <cell r="C6">
            <v>2013</v>
          </cell>
          <cell r="D6">
            <v>2014</v>
          </cell>
          <cell r="E6" t="str">
            <v>3 Year Average</v>
          </cell>
          <cell r="F6" t="str">
            <v>National Average</v>
          </cell>
        </row>
        <row r="7">
          <cell r="B7">
            <v>46</v>
          </cell>
          <cell r="C7">
            <v>48</v>
          </cell>
          <cell r="D7">
            <v>43</v>
          </cell>
          <cell r="E7">
            <v>45</v>
          </cell>
          <cell r="F7">
            <v>43</v>
          </cell>
        </row>
        <row r="23">
          <cell r="B23" t="str">
            <v>Accounting</v>
          </cell>
          <cell r="C23" t="str">
            <v>Business Communications</v>
          </cell>
          <cell r="D23" t="str">
            <v>Business Ethics &amp; Accounting</v>
          </cell>
          <cell r="E23" t="str">
            <v>Business Finance</v>
          </cell>
          <cell r="F23" t="str">
            <v>Integration &amp; Strategic Management</v>
          </cell>
          <cell r="G23" t="str">
            <v>Business Leadership</v>
          </cell>
          <cell r="H23" t="str">
            <v>Economics</v>
          </cell>
          <cell r="I23" t="str">
            <v>Global Dimensions of Business</v>
          </cell>
          <cell r="J23" t="str">
            <v>Information Management Systems</v>
          </cell>
          <cell r="K23" t="str">
            <v>Legal Environment of Business</v>
          </cell>
          <cell r="L23" t="str">
            <v>Management</v>
          </cell>
          <cell r="M23" t="str">
            <v>Marketing</v>
          </cell>
          <cell r="N23" t="str">
            <v>Qualtitative Research Techniques &amp; Statistics</v>
          </cell>
        </row>
        <row r="24">
          <cell r="A24" t="str">
            <v>3 Year Average</v>
          </cell>
          <cell r="B24">
            <v>45</v>
          </cell>
          <cell r="C24">
            <v>54</v>
          </cell>
          <cell r="D24">
            <v>41</v>
          </cell>
          <cell r="E24">
            <v>50</v>
          </cell>
          <cell r="F24">
            <v>45</v>
          </cell>
          <cell r="G24">
            <v>48</v>
          </cell>
          <cell r="H24">
            <v>41</v>
          </cell>
          <cell r="I24">
            <v>42</v>
          </cell>
          <cell r="J24">
            <v>57</v>
          </cell>
          <cell r="K24">
            <v>52</v>
          </cell>
          <cell r="L24">
            <v>49</v>
          </cell>
          <cell r="M24">
            <v>32</v>
          </cell>
          <cell r="N24">
            <v>33</v>
          </cell>
        </row>
        <row r="25">
          <cell r="A25" t="str">
            <v>National Mean</v>
          </cell>
          <cell r="B25">
            <v>42</v>
          </cell>
          <cell r="C25">
            <v>54</v>
          </cell>
          <cell r="D25">
            <v>50</v>
          </cell>
          <cell r="E25">
            <v>54</v>
          </cell>
          <cell r="F25">
            <v>50</v>
          </cell>
          <cell r="G25">
            <v>54</v>
          </cell>
          <cell r="H25">
            <v>44</v>
          </cell>
          <cell r="I25">
            <v>42</v>
          </cell>
          <cell r="J25">
            <v>52</v>
          </cell>
          <cell r="K25">
            <v>52</v>
          </cell>
          <cell r="L25">
            <v>50</v>
          </cell>
          <cell r="M25">
            <v>40</v>
          </cell>
          <cell r="N25">
            <v>40</v>
          </cell>
        </row>
        <row r="35">
          <cell r="B35">
            <v>2011</v>
          </cell>
          <cell r="C35">
            <v>2013</v>
          </cell>
          <cell r="D35">
            <v>2014</v>
          </cell>
          <cell r="E35" t="str">
            <v>3 Year Average</v>
          </cell>
          <cell r="F35" t="str">
            <v>National Average (2010-2012)</v>
          </cell>
        </row>
        <row r="36">
          <cell r="B36">
            <v>239</v>
          </cell>
          <cell r="C36">
            <v>225</v>
          </cell>
          <cell r="D36">
            <v>233</v>
          </cell>
          <cell r="E36">
            <v>232.33333333333334</v>
          </cell>
          <cell r="F36">
            <v>249</v>
          </cell>
        </row>
        <row r="39">
          <cell r="B39" t="str">
            <v>Marketing</v>
          </cell>
          <cell r="C39" t="str">
            <v>Management</v>
          </cell>
          <cell r="D39" t="str">
            <v>Finance</v>
          </cell>
          <cell r="E39" t="str">
            <v>Managerial Accounting</v>
          </cell>
          <cell r="F39" t="str">
            <v>Strategic Integration</v>
          </cell>
        </row>
        <row r="40">
          <cell r="A40" t="str">
            <v>3 Year Average</v>
          </cell>
          <cell r="B40">
            <v>42</v>
          </cell>
          <cell r="C40">
            <v>42</v>
          </cell>
          <cell r="D40">
            <v>35</v>
          </cell>
          <cell r="E40">
            <v>36</v>
          </cell>
          <cell r="F40">
            <v>40</v>
          </cell>
        </row>
        <row r="41">
          <cell r="A41" t="str">
            <v>National Average</v>
          </cell>
          <cell r="B41">
            <v>58</v>
          </cell>
          <cell r="C41">
            <v>59</v>
          </cell>
          <cell r="D41">
            <v>44</v>
          </cell>
          <cell r="E41">
            <v>49</v>
          </cell>
          <cell r="F41">
            <v>52</v>
          </cell>
        </row>
        <row r="44">
          <cell r="B44" t="str">
            <v>Department of Business Administration</v>
          </cell>
        </row>
        <row r="45">
          <cell r="A45">
            <v>2014</v>
          </cell>
          <cell r="B45">
            <v>0.8</v>
          </cell>
        </row>
        <row r="46">
          <cell r="A46" t="str">
            <v xml:space="preserve"> </v>
          </cell>
        </row>
        <row r="49">
          <cell r="B49">
            <v>2012</v>
          </cell>
          <cell r="C49">
            <v>2013</v>
          </cell>
          <cell r="D49">
            <v>2014</v>
          </cell>
          <cell r="E49" t="str">
            <v>3 Year Average</v>
          </cell>
        </row>
        <row r="50">
          <cell r="B50">
            <v>28000</v>
          </cell>
          <cell r="C50">
            <v>41895</v>
          </cell>
          <cell r="D50">
            <v>30500</v>
          </cell>
          <cell r="E50">
            <v>33465</v>
          </cell>
        </row>
        <row r="56">
          <cell r="B56">
            <v>2009</v>
          </cell>
          <cell r="C56">
            <v>2010</v>
          </cell>
          <cell r="D56">
            <v>2011</v>
          </cell>
          <cell r="E56">
            <v>2012</v>
          </cell>
          <cell r="F56">
            <v>2013</v>
          </cell>
        </row>
        <row r="57">
          <cell r="A57" t="str">
            <v>Enrollment</v>
          </cell>
          <cell r="B57">
            <v>453</v>
          </cell>
          <cell r="C57">
            <v>443</v>
          </cell>
          <cell r="D57">
            <v>395</v>
          </cell>
          <cell r="E57">
            <v>306</v>
          </cell>
          <cell r="F57">
            <v>341</v>
          </cell>
        </row>
        <row r="64">
          <cell r="B64">
            <v>2009</v>
          </cell>
          <cell r="C64">
            <v>2010</v>
          </cell>
          <cell r="D64">
            <v>2011</v>
          </cell>
          <cell r="E64">
            <v>2012</v>
          </cell>
          <cell r="F64">
            <v>2013</v>
          </cell>
        </row>
        <row r="65">
          <cell r="A65" t="str">
            <v>Accounting</v>
          </cell>
          <cell r="B65">
            <v>7</v>
          </cell>
          <cell r="C65">
            <v>11</v>
          </cell>
          <cell r="D65">
            <v>11</v>
          </cell>
          <cell r="E65">
            <v>6</v>
          </cell>
          <cell r="F65">
            <v>6</v>
          </cell>
        </row>
        <row r="66">
          <cell r="A66" t="str">
            <v>B.A.</v>
          </cell>
          <cell r="B66">
            <v>42</v>
          </cell>
          <cell r="C66">
            <v>28</v>
          </cell>
          <cell r="D66">
            <v>47</v>
          </cell>
          <cell r="E66">
            <v>40</v>
          </cell>
          <cell r="F66">
            <v>72</v>
          </cell>
        </row>
        <row r="67">
          <cell r="A67" t="str">
            <v>MBA</v>
          </cell>
          <cell r="B67">
            <v>5</v>
          </cell>
          <cell r="C67">
            <v>4</v>
          </cell>
          <cell r="D67">
            <v>6</v>
          </cell>
          <cell r="E67">
            <v>16</v>
          </cell>
          <cell r="F67">
            <v>7</v>
          </cell>
        </row>
        <row r="73">
          <cell r="A73" t="str">
            <v>Accounting</v>
          </cell>
          <cell r="B73">
            <v>0.88</v>
          </cell>
        </row>
        <row r="74">
          <cell r="A74" t="str">
            <v xml:space="preserve">B.A. </v>
          </cell>
          <cell r="B74">
            <v>0.89</v>
          </cell>
        </row>
        <row r="75">
          <cell r="A75" t="str">
            <v>MBA</v>
          </cell>
          <cell r="B75">
            <v>0.9</v>
          </cell>
        </row>
        <row r="80">
          <cell r="B80" t="str">
            <v>2014 Satisfaction Survey (Business Advisory Council)</v>
          </cell>
        </row>
        <row r="81">
          <cell r="A81" t="str">
            <v>Graduates</v>
          </cell>
          <cell r="B81">
            <v>0.88</v>
          </cell>
        </row>
        <row r="82">
          <cell r="A82" t="str">
            <v>Programs</v>
          </cell>
          <cell r="B82">
            <v>0.82</v>
          </cell>
        </row>
        <row r="83">
          <cell r="A83" t="str">
            <v>Faculty</v>
          </cell>
          <cell r="B83">
            <v>0.86</v>
          </cell>
        </row>
        <row r="86">
          <cell r="B86" t="str">
            <v>ETS Student Instructional Report II</v>
          </cell>
        </row>
        <row r="87">
          <cell r="B87">
            <v>2013</v>
          </cell>
          <cell r="C87">
            <v>2014</v>
          </cell>
        </row>
        <row r="88">
          <cell r="A88" t="str">
            <v>Course Organization and Planning</v>
          </cell>
          <cell r="B88">
            <v>4.49</v>
          </cell>
          <cell r="C88">
            <v>4.3499999999999996</v>
          </cell>
        </row>
        <row r="89">
          <cell r="A89" t="str">
            <v>Communication</v>
          </cell>
          <cell r="B89">
            <v>4.45</v>
          </cell>
          <cell r="C89">
            <v>4.51</v>
          </cell>
        </row>
        <row r="90">
          <cell r="A90" t="str">
            <v>Faculty/Student Interaction</v>
          </cell>
          <cell r="B90">
            <v>4.5</v>
          </cell>
          <cell r="C90">
            <v>4.41</v>
          </cell>
        </row>
        <row r="91">
          <cell r="A91" t="str">
            <v>Assignments/Exams/Grading</v>
          </cell>
          <cell r="B91">
            <v>4.42</v>
          </cell>
          <cell r="C91">
            <v>4.25</v>
          </cell>
        </row>
        <row r="92">
          <cell r="A92" t="str">
            <v>Course Outcomes</v>
          </cell>
          <cell r="B92">
            <v>4.1399999999999997</v>
          </cell>
          <cell r="C92">
            <v>4.2300000000000004</v>
          </cell>
        </row>
        <row r="93">
          <cell r="A93" t="str">
            <v>Student Effort &amp; Involvement</v>
          </cell>
          <cell r="B93">
            <v>4.21</v>
          </cell>
          <cell r="C93">
            <v>4.1100000000000003</v>
          </cell>
        </row>
        <row r="94">
          <cell r="A94" t="str">
            <v>Overall Evaluation</v>
          </cell>
          <cell r="B94">
            <v>4.1399999999999997</v>
          </cell>
          <cell r="C94">
            <v>4.16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www.mvsu.edu/ir"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52"/>
  <sheetViews>
    <sheetView tabSelected="1" topLeftCell="A17" workbookViewId="0">
      <selection activeCell="E19" sqref="E19"/>
    </sheetView>
  </sheetViews>
  <sheetFormatPr defaultRowHeight="15" x14ac:dyDescent="0.25"/>
  <cols>
    <col min="1" max="1" width="30.85546875" style="4" customWidth="1"/>
    <col min="2" max="2" width="36.140625" customWidth="1"/>
    <col min="3" max="3" width="18.42578125" customWidth="1"/>
    <col min="4" max="4" width="23.85546875" style="4" customWidth="1"/>
    <col min="5" max="5" width="24.28515625" customWidth="1"/>
    <col min="6" max="6" width="41.7109375" customWidth="1"/>
    <col min="7" max="7" width="17.140625" style="4" customWidth="1"/>
    <col min="8" max="8" width="17" style="4" customWidth="1"/>
    <col min="9" max="9" width="17.5703125" style="4" customWidth="1"/>
    <col min="10" max="10" width="16.85546875" style="4" customWidth="1"/>
    <col min="11" max="11" width="18" style="4" customWidth="1"/>
  </cols>
  <sheetData>
    <row r="1" spans="1:11" ht="45" customHeight="1" thickBot="1" x14ac:dyDescent="0.45">
      <c r="A1" s="109" t="s">
        <v>41</v>
      </c>
      <c r="B1" s="109"/>
      <c r="C1" s="109"/>
      <c r="D1" s="109"/>
      <c r="E1" s="109"/>
      <c r="F1" s="109"/>
      <c r="G1" s="20"/>
      <c r="H1" s="20"/>
      <c r="I1" s="20"/>
    </row>
    <row r="2" spans="1:11" ht="25.5" customHeight="1" thickBot="1" x14ac:dyDescent="0.45">
      <c r="A2" s="110" t="s">
        <v>40</v>
      </c>
      <c r="B2" s="110"/>
      <c r="C2" s="110"/>
      <c r="D2" s="110"/>
      <c r="E2" s="110"/>
      <c r="F2" s="110"/>
      <c r="G2" s="20"/>
      <c r="H2" s="20"/>
      <c r="I2" s="20"/>
    </row>
    <row r="3" spans="1:11" ht="23.25" customHeight="1" x14ac:dyDescent="0.4">
      <c r="A3" s="111" t="s">
        <v>0</v>
      </c>
      <c r="B3" s="112"/>
      <c r="C3" s="112"/>
      <c r="D3" s="112"/>
      <c r="E3" s="112"/>
      <c r="F3" s="113"/>
      <c r="G3" s="10"/>
      <c r="H3" s="10"/>
      <c r="I3" s="10"/>
    </row>
    <row r="4" spans="1:11" ht="33" customHeight="1" x14ac:dyDescent="0.4">
      <c r="A4" s="114" t="s">
        <v>1</v>
      </c>
      <c r="B4" s="115"/>
      <c r="C4" s="115"/>
      <c r="D4" s="115"/>
      <c r="E4" s="115"/>
      <c r="F4" s="116"/>
      <c r="G4" s="10"/>
      <c r="H4" s="10"/>
      <c r="I4" s="10"/>
    </row>
    <row r="5" spans="1:11" x14ac:dyDescent="0.25">
      <c r="A5" s="114"/>
      <c r="B5" s="115"/>
      <c r="C5" s="115"/>
      <c r="D5" s="115"/>
      <c r="E5" s="115"/>
      <c r="F5" s="116"/>
    </row>
    <row r="6" spans="1:11" ht="15" customHeight="1" x14ac:dyDescent="0.25">
      <c r="A6" s="114" t="s">
        <v>2</v>
      </c>
      <c r="B6" s="115"/>
      <c r="C6" s="115"/>
      <c r="D6" s="115"/>
      <c r="E6" s="115"/>
      <c r="F6" s="116"/>
    </row>
    <row r="7" spans="1:11" x14ac:dyDescent="0.25">
      <c r="A7" s="117"/>
      <c r="B7" s="118"/>
      <c r="C7" s="118"/>
      <c r="D7" s="118"/>
      <c r="E7" s="118"/>
      <c r="F7" s="119"/>
    </row>
    <row r="8" spans="1:11" ht="15" customHeight="1" x14ac:dyDescent="0.25">
      <c r="A8" s="117" t="s">
        <v>3</v>
      </c>
      <c r="B8" s="118"/>
      <c r="C8" s="118"/>
      <c r="D8" s="118"/>
      <c r="E8" s="118"/>
      <c r="F8" s="119"/>
    </row>
    <row r="9" spans="1:11" x14ac:dyDescent="0.25">
      <c r="A9" s="117"/>
      <c r="B9" s="118"/>
      <c r="C9" s="118"/>
      <c r="D9" s="118"/>
      <c r="E9" s="118"/>
      <c r="F9" s="119"/>
    </row>
    <row r="10" spans="1:11" ht="36.75" customHeight="1" thickBot="1" x14ac:dyDescent="0.3">
      <c r="A10" s="106" t="s">
        <v>4</v>
      </c>
      <c r="B10" s="107"/>
      <c r="C10" s="107"/>
      <c r="D10" s="107"/>
      <c r="E10" s="107"/>
      <c r="F10" s="108"/>
    </row>
    <row r="12" spans="1:11" ht="15.75" thickBot="1" x14ac:dyDescent="0.3"/>
    <row r="13" spans="1:11" ht="93.75" customHeight="1" thickBot="1" x14ac:dyDescent="0.35">
      <c r="A13" s="6" t="s">
        <v>20</v>
      </c>
      <c r="B13" s="7" t="s">
        <v>17</v>
      </c>
      <c r="C13" s="8" t="s">
        <v>19</v>
      </c>
      <c r="D13" s="8" t="s">
        <v>21</v>
      </c>
      <c r="E13" s="9" t="s">
        <v>22</v>
      </c>
      <c r="F13" s="6" t="s">
        <v>23</v>
      </c>
      <c r="G13" s="19" t="s">
        <v>27</v>
      </c>
      <c r="H13" s="19" t="s">
        <v>28</v>
      </c>
      <c r="I13" s="19" t="s">
        <v>29</v>
      </c>
      <c r="J13" s="19" t="s">
        <v>30</v>
      </c>
      <c r="K13" s="19" t="s">
        <v>31</v>
      </c>
    </row>
    <row r="14" spans="1:11" ht="21.75" customHeight="1" thickBot="1" x14ac:dyDescent="0.35">
      <c r="A14" s="11"/>
      <c r="B14" s="12"/>
      <c r="C14" s="13"/>
      <c r="D14" s="13"/>
      <c r="E14" s="14"/>
      <c r="F14" s="11"/>
      <c r="G14" s="5">
        <v>2009</v>
      </c>
      <c r="H14" s="5">
        <v>2010</v>
      </c>
      <c r="I14" s="5">
        <v>2011</v>
      </c>
      <c r="J14" s="5">
        <v>2012</v>
      </c>
      <c r="K14" s="5">
        <v>2013</v>
      </c>
    </row>
    <row r="15" spans="1:11" ht="137.25" customHeight="1" thickBot="1" x14ac:dyDescent="0.3">
      <c r="A15" s="21" t="s">
        <v>24</v>
      </c>
      <c r="B15" s="22" t="s">
        <v>25</v>
      </c>
      <c r="C15" s="23" t="s">
        <v>16</v>
      </c>
      <c r="D15" s="23" t="s">
        <v>26</v>
      </c>
      <c r="E15" s="23" t="s">
        <v>32</v>
      </c>
      <c r="G15" s="18">
        <v>72</v>
      </c>
      <c r="H15" s="16">
        <v>77</v>
      </c>
      <c r="I15" s="16">
        <v>81</v>
      </c>
      <c r="J15" s="16">
        <v>86</v>
      </c>
      <c r="K15" s="17">
        <v>92</v>
      </c>
    </row>
    <row r="16" spans="1:11" ht="191.25" customHeight="1" thickBot="1" x14ac:dyDescent="0.3">
      <c r="A16" s="93" t="s">
        <v>224</v>
      </c>
      <c r="B16" s="94" t="s">
        <v>225</v>
      </c>
      <c r="C16" s="95" t="s">
        <v>226</v>
      </c>
      <c r="D16" s="94" t="s">
        <v>228</v>
      </c>
      <c r="E16" s="94" t="s">
        <v>245</v>
      </c>
    </row>
    <row r="17" spans="1:7" ht="191.25" customHeight="1" thickBot="1" x14ac:dyDescent="0.3">
      <c r="A17" s="93" t="s">
        <v>213</v>
      </c>
      <c r="B17" s="94" t="s">
        <v>215</v>
      </c>
      <c r="C17" s="95" t="s">
        <v>212</v>
      </c>
      <c r="D17" s="94" t="s">
        <v>227</v>
      </c>
      <c r="E17" s="96" t="s">
        <v>214</v>
      </c>
    </row>
    <row r="18" spans="1:7" ht="235.5" customHeight="1" x14ac:dyDescent="0.25">
      <c r="A18" s="97" t="s">
        <v>216</v>
      </c>
      <c r="B18" s="94" t="s">
        <v>217</v>
      </c>
      <c r="C18" s="94" t="s">
        <v>218</v>
      </c>
      <c r="D18" s="94" t="s">
        <v>219</v>
      </c>
      <c r="E18" s="94" t="s">
        <v>269</v>
      </c>
      <c r="F18" s="27"/>
      <c r="G18" s="15"/>
    </row>
    <row r="19" spans="1:7" x14ac:dyDescent="0.25">
      <c r="A19" s="25"/>
      <c r="B19" s="27"/>
      <c r="C19" s="27"/>
      <c r="D19" s="25"/>
      <c r="E19" s="24"/>
      <c r="F19" s="27"/>
    </row>
    <row r="20" spans="1:7" x14ac:dyDescent="0.25">
      <c r="A20" s="25"/>
      <c r="B20" s="27"/>
      <c r="C20" s="27"/>
      <c r="D20" s="25"/>
      <c r="E20" s="24"/>
      <c r="F20" s="27"/>
    </row>
    <row r="21" spans="1:7" x14ac:dyDescent="0.25">
      <c r="A21" s="25"/>
      <c r="B21" s="27"/>
      <c r="C21" s="27"/>
      <c r="D21" s="25"/>
      <c r="E21" s="24"/>
      <c r="F21" s="27"/>
    </row>
    <row r="22" spans="1:7" x14ac:dyDescent="0.25">
      <c r="A22" s="25"/>
      <c r="B22" s="27"/>
      <c r="C22" s="27"/>
      <c r="D22" s="25"/>
      <c r="E22" s="24"/>
      <c r="F22" s="27"/>
    </row>
    <row r="23" spans="1:7" x14ac:dyDescent="0.25">
      <c r="A23" s="25"/>
      <c r="B23" s="27"/>
      <c r="C23" s="27"/>
      <c r="D23" s="25"/>
      <c r="E23" s="24"/>
      <c r="F23" s="27"/>
    </row>
    <row r="24" spans="1:7" x14ac:dyDescent="0.25">
      <c r="A24" s="25"/>
      <c r="B24" s="27"/>
      <c r="C24" s="27"/>
      <c r="D24" s="25"/>
      <c r="E24" s="24"/>
      <c r="F24" s="27"/>
    </row>
    <row r="25" spans="1:7" x14ac:dyDescent="0.25">
      <c r="A25" s="25"/>
      <c r="B25" s="27"/>
      <c r="C25" s="27"/>
      <c r="D25" s="25"/>
      <c r="E25" s="24"/>
      <c r="F25" s="27"/>
    </row>
    <row r="26" spans="1:7" x14ac:dyDescent="0.25">
      <c r="A26" s="25"/>
      <c r="B26" s="27"/>
      <c r="C26" s="27"/>
      <c r="D26" s="25"/>
      <c r="E26" s="24"/>
      <c r="F26" s="27"/>
    </row>
    <row r="27" spans="1:7" x14ac:dyDescent="0.25">
      <c r="A27" s="25"/>
      <c r="B27" s="27"/>
      <c r="C27" s="27"/>
      <c r="D27" s="25"/>
      <c r="E27" s="24"/>
      <c r="F27" s="27"/>
    </row>
    <row r="28" spans="1:7" x14ac:dyDescent="0.25">
      <c r="A28" s="25"/>
      <c r="B28" s="27"/>
      <c r="C28" s="27"/>
      <c r="D28" s="25"/>
      <c r="E28" s="24"/>
      <c r="F28" s="27"/>
    </row>
    <row r="29" spans="1:7" x14ac:dyDescent="0.25">
      <c r="A29" s="25"/>
      <c r="B29" s="27"/>
      <c r="C29" s="27"/>
      <c r="D29" s="25"/>
      <c r="E29" s="24"/>
      <c r="F29" s="27"/>
    </row>
    <row r="30" spans="1:7" x14ac:dyDescent="0.25">
      <c r="A30" s="25"/>
      <c r="B30" s="27"/>
      <c r="C30" s="27"/>
      <c r="D30" s="25"/>
      <c r="E30" s="24"/>
      <c r="F30" s="27"/>
    </row>
    <row r="31" spans="1:7" x14ac:dyDescent="0.25">
      <c r="A31" s="25"/>
      <c r="B31" s="27"/>
      <c r="C31" s="27"/>
      <c r="D31" s="25"/>
      <c r="E31" s="24"/>
      <c r="F31" s="27"/>
    </row>
    <row r="32" spans="1:7" x14ac:dyDescent="0.25">
      <c r="A32" s="25"/>
      <c r="B32" s="27"/>
      <c r="C32" s="27"/>
      <c r="D32" s="25"/>
      <c r="E32" s="24"/>
      <c r="F32" s="27"/>
    </row>
    <row r="33" spans="1:6" x14ac:dyDescent="0.25">
      <c r="A33" s="25"/>
      <c r="B33" s="27"/>
      <c r="C33" s="27"/>
      <c r="D33" s="25"/>
      <c r="E33" s="24"/>
      <c r="F33" s="27"/>
    </row>
    <row r="34" spans="1:6" x14ac:dyDescent="0.25">
      <c r="A34" s="25"/>
      <c r="B34" s="27"/>
      <c r="C34" s="27"/>
      <c r="D34" s="25"/>
      <c r="E34" s="24"/>
      <c r="F34" s="27"/>
    </row>
    <row r="35" spans="1:6" x14ac:dyDescent="0.25">
      <c r="A35" s="25"/>
      <c r="B35" s="27"/>
      <c r="C35" s="27"/>
      <c r="D35" s="25"/>
      <c r="E35" s="24"/>
      <c r="F35" s="27"/>
    </row>
    <row r="36" spans="1:6" x14ac:dyDescent="0.25">
      <c r="A36" s="25"/>
      <c r="B36" s="27"/>
      <c r="C36" s="27"/>
      <c r="D36" s="25"/>
      <c r="E36" s="24"/>
      <c r="F36" s="27"/>
    </row>
    <row r="37" spans="1:6" x14ac:dyDescent="0.25">
      <c r="A37" s="25"/>
      <c r="B37" s="27"/>
      <c r="C37" s="27"/>
      <c r="D37" s="25"/>
      <c r="E37" s="24"/>
      <c r="F37" s="27"/>
    </row>
    <row r="38" spans="1:6" x14ac:dyDescent="0.25">
      <c r="A38" s="25"/>
      <c r="B38" s="27"/>
      <c r="C38" s="27"/>
      <c r="D38" s="25"/>
      <c r="E38" s="24"/>
      <c r="F38" s="27"/>
    </row>
    <row r="39" spans="1:6" x14ac:dyDescent="0.25">
      <c r="A39" s="25"/>
      <c r="B39" s="27"/>
      <c r="C39" s="27"/>
      <c r="D39" s="25"/>
      <c r="E39" s="24"/>
      <c r="F39" s="27"/>
    </row>
    <row r="40" spans="1:6" x14ac:dyDescent="0.25">
      <c r="A40" s="25"/>
      <c r="B40" s="27"/>
      <c r="C40" s="27"/>
      <c r="D40" s="25"/>
      <c r="E40" s="24"/>
      <c r="F40" s="27"/>
    </row>
    <row r="41" spans="1:6" x14ac:dyDescent="0.25">
      <c r="A41" s="25"/>
      <c r="B41" s="27"/>
      <c r="C41" s="27"/>
      <c r="D41" s="25"/>
      <c r="E41" s="24"/>
      <c r="F41" s="27"/>
    </row>
    <row r="42" spans="1:6" x14ac:dyDescent="0.25">
      <c r="A42" s="25"/>
      <c r="B42" s="27"/>
      <c r="C42" s="27"/>
      <c r="D42" s="25"/>
      <c r="E42" s="24"/>
      <c r="F42" s="27"/>
    </row>
    <row r="43" spans="1:6" x14ac:dyDescent="0.25">
      <c r="A43" s="25"/>
      <c r="B43" s="27"/>
      <c r="C43" s="27"/>
      <c r="D43" s="25"/>
      <c r="E43" s="24"/>
      <c r="F43" s="27"/>
    </row>
    <row r="44" spans="1:6" x14ac:dyDescent="0.25">
      <c r="A44" s="25"/>
      <c r="B44" s="27"/>
      <c r="C44" s="27"/>
      <c r="D44" s="25"/>
      <c r="E44" s="24"/>
      <c r="F44" s="27"/>
    </row>
    <row r="45" spans="1:6" x14ac:dyDescent="0.25">
      <c r="A45" s="25"/>
      <c r="B45" s="27"/>
      <c r="C45" s="27"/>
      <c r="D45" s="25"/>
      <c r="E45" s="24"/>
      <c r="F45" s="27"/>
    </row>
    <row r="46" spans="1:6" x14ac:dyDescent="0.25">
      <c r="A46" s="25"/>
      <c r="B46" s="27"/>
      <c r="C46" s="27"/>
      <c r="D46" s="25"/>
      <c r="E46" s="24"/>
      <c r="F46" s="27"/>
    </row>
    <row r="47" spans="1:6" x14ac:dyDescent="0.25">
      <c r="A47" s="25"/>
      <c r="B47" s="27"/>
      <c r="C47" s="27"/>
      <c r="D47" s="25"/>
      <c r="E47" s="24"/>
      <c r="F47" s="27"/>
    </row>
    <row r="48" spans="1:6" x14ac:dyDescent="0.25">
      <c r="A48" s="25"/>
      <c r="B48" s="27"/>
      <c r="C48" s="27"/>
      <c r="D48" s="25"/>
      <c r="E48" s="24"/>
      <c r="F48" s="27"/>
    </row>
    <row r="49" spans="1:6" x14ac:dyDescent="0.25">
      <c r="A49" s="25"/>
      <c r="B49" s="27"/>
      <c r="C49" s="27"/>
      <c r="D49" s="25"/>
      <c r="E49" s="24"/>
      <c r="F49" s="27"/>
    </row>
    <row r="50" spans="1:6" x14ac:dyDescent="0.25">
      <c r="A50" s="25"/>
      <c r="B50" s="27"/>
      <c r="C50" s="27"/>
      <c r="D50" s="25"/>
      <c r="E50" s="24"/>
      <c r="F50" s="27"/>
    </row>
    <row r="51" spans="1:6" x14ac:dyDescent="0.25">
      <c r="A51" s="25"/>
      <c r="B51" s="27"/>
      <c r="C51" s="27"/>
      <c r="D51" s="25"/>
      <c r="E51" s="24"/>
      <c r="F51" s="27"/>
    </row>
    <row r="52" spans="1:6" ht="15.75" thickBot="1" x14ac:dyDescent="0.3">
      <c r="A52" s="26"/>
      <c r="B52" s="28"/>
      <c r="C52" s="28"/>
      <c r="D52" s="26"/>
      <c r="E52" s="1"/>
      <c r="F52" s="28"/>
    </row>
  </sheetData>
  <mergeCells count="10">
    <mergeCell ref="A10:F10"/>
    <mergeCell ref="A1:F1"/>
    <mergeCell ref="A2:F2"/>
    <mergeCell ref="A3:F3"/>
    <mergeCell ref="A4:F4"/>
    <mergeCell ref="A5:F5"/>
    <mergeCell ref="A6:F6"/>
    <mergeCell ref="A7:F7"/>
    <mergeCell ref="A8:F8"/>
    <mergeCell ref="A9:F9"/>
  </mergeCells>
  <pageMargins left="0.25" right="0.25"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T18"/>
  <sheetViews>
    <sheetView topLeftCell="A14" workbookViewId="0">
      <selection activeCell="B9" sqref="B9"/>
    </sheetView>
  </sheetViews>
  <sheetFormatPr defaultRowHeight="15" x14ac:dyDescent="0.25"/>
  <cols>
    <col min="1" max="1" width="27.140625" customWidth="1"/>
    <col min="2" max="2" width="34.140625" customWidth="1"/>
    <col min="3" max="3" width="29.140625" customWidth="1"/>
    <col min="4" max="4" width="21.5703125" customWidth="1"/>
    <col min="5" max="5" width="27.7109375" customWidth="1"/>
    <col min="6" max="6" width="76.140625" customWidth="1"/>
    <col min="7" max="7" width="6.42578125" customWidth="1"/>
    <col min="8" max="8" width="7.28515625" customWidth="1"/>
    <col min="9" max="9" width="6.85546875" customWidth="1"/>
    <col min="10" max="10" width="5.7109375" customWidth="1"/>
  </cols>
  <sheetData>
    <row r="1" spans="1:20" ht="23.25" x14ac:dyDescent="0.35">
      <c r="A1" s="123" t="s">
        <v>34</v>
      </c>
      <c r="B1" s="123"/>
      <c r="C1" s="123"/>
      <c r="D1" s="123"/>
      <c r="E1" s="123"/>
      <c r="F1" s="123"/>
    </row>
    <row r="2" spans="1:20" ht="27" customHeight="1" thickBot="1" x14ac:dyDescent="0.3">
      <c r="A2" s="124" t="s">
        <v>42</v>
      </c>
      <c r="B2" s="124"/>
      <c r="C2" s="124"/>
      <c r="D2" s="124"/>
      <c r="E2" s="124"/>
      <c r="F2" s="124"/>
    </row>
    <row r="3" spans="1:20" ht="40.5" customHeight="1" thickBot="1" x14ac:dyDescent="0.3">
      <c r="A3" s="32" t="s">
        <v>35</v>
      </c>
      <c r="B3" s="128" t="s">
        <v>37</v>
      </c>
      <c r="C3" s="129"/>
      <c r="D3" s="129"/>
      <c r="E3" s="129"/>
      <c r="F3" s="130"/>
    </row>
    <row r="4" spans="1:20" ht="186" customHeight="1" thickBot="1" x14ac:dyDescent="0.3">
      <c r="A4" s="3" t="s">
        <v>36</v>
      </c>
      <c r="B4" s="125" t="s">
        <v>38</v>
      </c>
      <c r="C4" s="126"/>
      <c r="D4" s="126"/>
      <c r="E4" s="126"/>
      <c r="F4" s="127"/>
    </row>
    <row r="5" spans="1:20" ht="16.5" thickBot="1" x14ac:dyDescent="0.3">
      <c r="A5" s="120"/>
      <c r="B5" s="131"/>
      <c r="C5" s="120" t="s">
        <v>127</v>
      </c>
      <c r="D5" s="121"/>
      <c r="E5" s="122"/>
      <c r="F5" s="30"/>
    </row>
    <row r="6" spans="1:20" ht="37.5" customHeight="1" x14ac:dyDescent="0.25">
      <c r="A6" s="33" t="s">
        <v>6</v>
      </c>
      <c r="B6" s="33" t="s">
        <v>9</v>
      </c>
      <c r="C6" s="34" t="s">
        <v>10</v>
      </c>
      <c r="D6" s="33" t="s">
        <v>12</v>
      </c>
      <c r="E6" s="33" t="s">
        <v>14</v>
      </c>
      <c r="F6" s="34" t="s">
        <v>39</v>
      </c>
    </row>
    <row r="7" spans="1:20" ht="34.5" customHeight="1" x14ac:dyDescent="0.25">
      <c r="A7" s="2" t="s">
        <v>7</v>
      </c>
      <c r="B7" s="2" t="s">
        <v>33</v>
      </c>
      <c r="C7" s="35" t="s">
        <v>11</v>
      </c>
      <c r="D7" s="2" t="s">
        <v>13</v>
      </c>
      <c r="E7" s="2" t="s">
        <v>15</v>
      </c>
      <c r="F7" s="35" t="s">
        <v>18</v>
      </c>
    </row>
    <row r="8" spans="1:20" ht="60" x14ac:dyDescent="0.25">
      <c r="A8" s="2" t="s">
        <v>8</v>
      </c>
      <c r="B8" s="2" t="s">
        <v>124</v>
      </c>
      <c r="C8" s="31"/>
      <c r="D8" s="31"/>
      <c r="E8" s="31"/>
      <c r="F8" s="31"/>
      <c r="G8" s="4">
        <v>2011</v>
      </c>
      <c r="H8" s="4">
        <v>2013</v>
      </c>
      <c r="I8" s="4">
        <v>2014</v>
      </c>
      <c r="J8" s="4" t="s">
        <v>128</v>
      </c>
      <c r="K8" s="4" t="s">
        <v>126</v>
      </c>
    </row>
    <row r="9" spans="1:20" ht="315.75" customHeight="1" x14ac:dyDescent="0.25">
      <c r="A9" s="36" t="s">
        <v>229</v>
      </c>
      <c r="B9" s="37" t="s">
        <v>230</v>
      </c>
      <c r="C9" s="78" t="s">
        <v>140</v>
      </c>
      <c r="D9" s="78" t="s">
        <v>129</v>
      </c>
      <c r="E9" s="76" t="s">
        <v>137</v>
      </c>
      <c r="F9" s="38"/>
      <c r="G9">
        <v>137</v>
      </c>
      <c r="H9">
        <v>132</v>
      </c>
      <c r="I9">
        <v>133</v>
      </c>
      <c r="J9">
        <f>AVERAGE(G9:I9)</f>
        <v>134</v>
      </c>
      <c r="K9">
        <v>152</v>
      </c>
    </row>
    <row r="10" spans="1:20" ht="308.25" customHeight="1" x14ac:dyDescent="0.25">
      <c r="B10" s="37" t="s">
        <v>231</v>
      </c>
      <c r="C10" s="78" t="s">
        <v>131</v>
      </c>
      <c r="D10" s="78" t="s">
        <v>125</v>
      </c>
      <c r="E10" s="76" t="s">
        <v>132</v>
      </c>
    </row>
    <row r="11" spans="1:20" ht="15.75" thickBot="1" x14ac:dyDescent="0.3"/>
    <row r="12" spans="1:20" ht="15.75" thickBot="1" x14ac:dyDescent="0.3">
      <c r="C12" s="120" t="s">
        <v>130</v>
      </c>
      <c r="D12" s="121"/>
      <c r="E12" s="122"/>
      <c r="N12" s="4"/>
      <c r="O12" s="4"/>
      <c r="P12" s="4"/>
      <c r="Q12" s="4"/>
      <c r="R12" s="4"/>
      <c r="S12" s="4"/>
      <c r="T12" s="4"/>
    </row>
    <row r="13" spans="1:20" ht="228" customHeight="1" x14ac:dyDescent="0.25">
      <c r="A13" s="36" t="s">
        <v>133</v>
      </c>
      <c r="B13" s="37" t="s">
        <v>232</v>
      </c>
      <c r="C13" s="78" t="s">
        <v>134</v>
      </c>
      <c r="D13" s="78" t="s">
        <v>233</v>
      </c>
      <c r="E13" s="76" t="s">
        <v>135</v>
      </c>
    </row>
    <row r="14" spans="1:20" ht="299.25" customHeight="1" x14ac:dyDescent="0.25">
      <c r="B14" s="37" t="s">
        <v>234</v>
      </c>
      <c r="C14" s="78" t="s">
        <v>235</v>
      </c>
      <c r="D14" s="78" t="s">
        <v>236</v>
      </c>
      <c r="E14" s="76" t="s">
        <v>136</v>
      </c>
    </row>
    <row r="15" spans="1:20" ht="15.75" thickBot="1" x14ac:dyDescent="0.3"/>
    <row r="16" spans="1:20" ht="15.75" thickBot="1" x14ac:dyDescent="0.3">
      <c r="C16" s="120" t="s">
        <v>138</v>
      </c>
      <c r="D16" s="121"/>
      <c r="E16" s="122"/>
    </row>
    <row r="17" spans="1:5" ht="240" x14ac:dyDescent="0.25">
      <c r="A17" s="36" t="s">
        <v>139</v>
      </c>
      <c r="B17" s="37" t="s">
        <v>237</v>
      </c>
      <c r="C17" s="78" t="s">
        <v>141</v>
      </c>
      <c r="D17" s="78" t="s">
        <v>238</v>
      </c>
      <c r="E17" s="76" t="s">
        <v>142</v>
      </c>
    </row>
    <row r="18" spans="1:5" ht="234" customHeight="1" x14ac:dyDescent="0.25">
      <c r="B18" s="37" t="s">
        <v>239</v>
      </c>
      <c r="C18" s="78" t="s">
        <v>131</v>
      </c>
      <c r="D18" s="78" t="s">
        <v>125</v>
      </c>
      <c r="E18" s="76" t="s">
        <v>143</v>
      </c>
    </row>
  </sheetData>
  <mergeCells count="8">
    <mergeCell ref="C16:E16"/>
    <mergeCell ref="C12:E12"/>
    <mergeCell ref="A1:F1"/>
    <mergeCell ref="A2:F2"/>
    <mergeCell ref="B4:F4"/>
    <mergeCell ref="B3:F3"/>
    <mergeCell ref="A5:B5"/>
    <mergeCell ref="C5:E5"/>
  </mergeCells>
  <printOptions gridLines="1"/>
  <pageMargins left="0.45" right="0.45" top="0.5" bottom="0.5" header="0.3" footer="0.3"/>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6"/>
  <sheetViews>
    <sheetView topLeftCell="A14" workbookViewId="0">
      <selection activeCell="C18" sqref="C18"/>
    </sheetView>
  </sheetViews>
  <sheetFormatPr defaultRowHeight="15" x14ac:dyDescent="0.25"/>
  <cols>
    <col min="1" max="1" width="27.140625" customWidth="1"/>
    <col min="2" max="2" width="34.140625" customWidth="1"/>
    <col min="3" max="3" width="29.140625" customWidth="1"/>
    <col min="4" max="4" width="21.5703125" customWidth="1"/>
    <col min="5" max="5" width="27.7109375" customWidth="1"/>
    <col min="6" max="6" width="55.140625" customWidth="1"/>
    <col min="7" max="7" width="6.85546875" customWidth="1"/>
    <col min="8" max="8" width="5.7109375" customWidth="1"/>
    <col min="10" max="10" width="7.5703125" customWidth="1"/>
  </cols>
  <sheetData>
    <row r="1" spans="1:10" ht="23.25" x14ac:dyDescent="0.35">
      <c r="A1" s="132" t="s">
        <v>111</v>
      </c>
      <c r="B1" s="132"/>
      <c r="C1" s="132"/>
      <c r="D1" s="132"/>
      <c r="E1" s="132"/>
      <c r="F1" s="132"/>
    </row>
    <row r="2" spans="1:10" ht="23.25" x14ac:dyDescent="0.35">
      <c r="A2" s="75"/>
      <c r="B2" s="75"/>
      <c r="C2" s="75"/>
      <c r="D2" s="75"/>
      <c r="E2" s="75"/>
      <c r="F2" s="75"/>
    </row>
    <row r="3" spans="1:10" ht="27" customHeight="1" thickBot="1" x14ac:dyDescent="0.3">
      <c r="A3" s="133" t="s">
        <v>112</v>
      </c>
      <c r="B3" s="133"/>
      <c r="C3" s="133"/>
      <c r="D3" s="133"/>
      <c r="E3" s="133"/>
      <c r="F3" s="133"/>
    </row>
    <row r="4" spans="1:10" ht="27" customHeight="1" thickBot="1" x14ac:dyDescent="0.3">
      <c r="A4" s="56"/>
      <c r="B4" s="56"/>
      <c r="C4" s="56"/>
      <c r="D4" s="56"/>
      <c r="E4" s="56"/>
      <c r="F4" s="56"/>
    </row>
    <row r="5" spans="1:10" ht="114.75" customHeight="1" thickBot="1" x14ac:dyDescent="0.3">
      <c r="A5" s="74" t="s">
        <v>113</v>
      </c>
      <c r="B5" s="125" t="s">
        <v>114</v>
      </c>
      <c r="C5" s="126"/>
      <c r="D5" s="126"/>
      <c r="E5" s="126"/>
      <c r="F5" s="127"/>
    </row>
    <row r="6" spans="1:10" ht="16.5" thickBot="1" x14ac:dyDescent="0.3">
      <c r="A6" s="120"/>
      <c r="B6" s="131"/>
      <c r="C6" s="120" t="s">
        <v>5</v>
      </c>
      <c r="D6" s="121"/>
      <c r="E6" s="122"/>
      <c r="F6" s="57"/>
    </row>
    <row r="7" spans="1:10" ht="37.5" customHeight="1" x14ac:dyDescent="0.25">
      <c r="A7" s="33" t="s">
        <v>6</v>
      </c>
      <c r="B7" s="33" t="s">
        <v>9</v>
      </c>
      <c r="C7" s="34" t="s">
        <v>10</v>
      </c>
      <c r="D7" s="33" t="s">
        <v>12</v>
      </c>
      <c r="E7" s="33" t="s">
        <v>14</v>
      </c>
      <c r="F7" s="34" t="s">
        <v>39</v>
      </c>
    </row>
    <row r="8" spans="1:10" ht="34.5" customHeight="1" x14ac:dyDescent="0.25">
      <c r="A8" s="2" t="s">
        <v>7</v>
      </c>
      <c r="B8" s="2" t="s">
        <v>115</v>
      </c>
      <c r="C8" s="35" t="s">
        <v>11</v>
      </c>
      <c r="D8" s="2" t="s">
        <v>13</v>
      </c>
      <c r="E8" s="2" t="s">
        <v>15</v>
      </c>
      <c r="F8" s="35" t="s">
        <v>18</v>
      </c>
    </row>
    <row r="9" spans="1:10" ht="15.75" x14ac:dyDescent="0.25">
      <c r="A9" s="2" t="s">
        <v>8</v>
      </c>
      <c r="B9" s="2" t="s">
        <v>18</v>
      </c>
      <c r="C9" s="31"/>
      <c r="D9" s="31"/>
      <c r="E9" s="31"/>
      <c r="F9" s="31"/>
      <c r="G9" s="4" t="s">
        <v>18</v>
      </c>
      <c r="H9" s="4"/>
      <c r="I9" s="4"/>
      <c r="J9" s="4"/>
    </row>
    <row r="10" spans="1:10" ht="211.5" customHeight="1" x14ac:dyDescent="0.25">
      <c r="A10" s="36" t="s">
        <v>157</v>
      </c>
      <c r="B10" s="37" t="s">
        <v>144</v>
      </c>
      <c r="C10" s="76" t="s">
        <v>240</v>
      </c>
      <c r="D10" s="76" t="s">
        <v>146</v>
      </c>
      <c r="E10" s="76" t="s">
        <v>161</v>
      </c>
      <c r="G10" t="s">
        <v>119</v>
      </c>
      <c r="H10" t="s">
        <v>145</v>
      </c>
      <c r="I10" t="s">
        <v>18</v>
      </c>
      <c r="J10" t="s">
        <v>18</v>
      </c>
    </row>
    <row r="11" spans="1:10" ht="18.75" customHeight="1" x14ac:dyDescent="0.25">
      <c r="A11" s="76" t="s">
        <v>18</v>
      </c>
      <c r="G11">
        <v>2011</v>
      </c>
      <c r="H11">
        <v>2.88</v>
      </c>
      <c r="I11" t="s">
        <v>18</v>
      </c>
      <c r="J11" t="s">
        <v>18</v>
      </c>
    </row>
    <row r="12" spans="1:10" x14ac:dyDescent="0.25">
      <c r="G12">
        <v>2012</v>
      </c>
      <c r="H12">
        <v>2.82</v>
      </c>
    </row>
    <row r="13" spans="1:10" x14ac:dyDescent="0.25">
      <c r="G13">
        <v>2013</v>
      </c>
      <c r="H13">
        <v>2.78</v>
      </c>
    </row>
    <row r="14" spans="1:10" ht="207.75" customHeight="1" x14ac:dyDescent="0.25">
      <c r="A14" s="36" t="s">
        <v>241</v>
      </c>
      <c r="B14" s="37" t="s">
        <v>163</v>
      </c>
      <c r="C14" s="76" t="s">
        <v>242</v>
      </c>
      <c r="D14" s="76" t="s">
        <v>146</v>
      </c>
      <c r="E14" s="76" t="s">
        <v>162</v>
      </c>
    </row>
    <row r="16" spans="1:10" ht="194.25" customHeight="1" x14ac:dyDescent="0.25">
      <c r="A16" s="80" t="s">
        <v>165</v>
      </c>
      <c r="B16" s="37" t="s">
        <v>164</v>
      </c>
      <c r="C16" s="76" t="s">
        <v>243</v>
      </c>
      <c r="D16" s="76" t="s">
        <v>166</v>
      </c>
      <c r="E16" s="76" t="s">
        <v>167</v>
      </c>
    </row>
  </sheetData>
  <mergeCells count="5">
    <mergeCell ref="A1:F1"/>
    <mergeCell ref="A3:F3"/>
    <mergeCell ref="B5:F5"/>
    <mergeCell ref="A6:B6"/>
    <mergeCell ref="C6:E6"/>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92"/>
  <sheetViews>
    <sheetView topLeftCell="A8" workbookViewId="0">
      <selection activeCell="A11" sqref="A11"/>
    </sheetView>
  </sheetViews>
  <sheetFormatPr defaultRowHeight="15" x14ac:dyDescent="0.25"/>
  <cols>
    <col min="1" max="1" width="45.28515625" customWidth="1"/>
    <col min="2" max="2" width="24.5703125" style="4" customWidth="1"/>
    <col min="3" max="3" width="28.42578125" customWidth="1"/>
    <col min="4" max="4" width="42.85546875" customWidth="1"/>
    <col min="5" max="5" width="43" customWidth="1"/>
    <col min="6" max="6" width="34.85546875" customWidth="1"/>
  </cols>
  <sheetData>
    <row r="1" spans="1:9" ht="52.5" customHeight="1" x14ac:dyDescent="0.4">
      <c r="A1" s="138" t="s">
        <v>108</v>
      </c>
      <c r="B1" s="138"/>
      <c r="C1" s="138"/>
      <c r="D1" s="138"/>
      <c r="E1" s="138"/>
      <c r="F1" s="138"/>
      <c r="G1" s="39"/>
      <c r="H1" s="39"/>
      <c r="I1" s="39"/>
    </row>
    <row r="2" spans="1:9" ht="47.25" customHeight="1" x14ac:dyDescent="0.25">
      <c r="A2" s="139" t="s">
        <v>109</v>
      </c>
      <c r="B2" s="139"/>
      <c r="C2" s="139"/>
      <c r="D2" s="139"/>
      <c r="E2" s="139"/>
      <c r="F2" s="139"/>
    </row>
    <row r="3" spans="1:9" ht="52.5" customHeight="1" thickBot="1" x14ac:dyDescent="0.3">
      <c r="A3" s="140" t="s">
        <v>123</v>
      </c>
      <c r="B3" s="140"/>
      <c r="C3" s="140"/>
      <c r="D3" s="140"/>
      <c r="E3" s="140"/>
      <c r="F3" s="140"/>
    </row>
    <row r="4" spans="1:9" ht="27" customHeight="1" x14ac:dyDescent="0.35">
      <c r="A4" s="136" t="s">
        <v>107</v>
      </c>
      <c r="B4" s="137"/>
      <c r="C4" s="137"/>
      <c r="D4" s="137"/>
      <c r="E4" s="137"/>
      <c r="F4" s="137"/>
    </row>
    <row r="5" spans="1:9" ht="46.5" customHeight="1" x14ac:dyDescent="0.35">
      <c r="A5" s="47"/>
      <c r="B5" s="46"/>
      <c r="C5" s="134" t="s">
        <v>18</v>
      </c>
      <c r="D5" s="135"/>
      <c r="E5" s="43"/>
      <c r="F5" s="43"/>
    </row>
    <row r="6" spans="1:9" ht="188.25" customHeight="1" thickBot="1" x14ac:dyDescent="0.4">
      <c r="A6" s="41" t="s">
        <v>102</v>
      </c>
      <c r="B6" s="41" t="s">
        <v>103</v>
      </c>
      <c r="C6" s="45" t="s">
        <v>104</v>
      </c>
      <c r="D6" s="44" t="s">
        <v>106</v>
      </c>
      <c r="E6" s="44" t="s">
        <v>110</v>
      </c>
      <c r="F6" s="44" t="s">
        <v>105</v>
      </c>
    </row>
    <row r="7" spans="1:9" ht="168" customHeight="1" x14ac:dyDescent="0.25">
      <c r="A7" s="98" t="s">
        <v>220</v>
      </c>
      <c r="B7" s="98" t="s">
        <v>149</v>
      </c>
      <c r="C7" s="98" t="s">
        <v>150</v>
      </c>
      <c r="D7" s="99" t="s">
        <v>154</v>
      </c>
      <c r="E7" s="99" t="s">
        <v>151</v>
      </c>
      <c r="F7" s="100" t="s">
        <v>148</v>
      </c>
    </row>
    <row r="8" spans="1:9" ht="175.5" customHeight="1" x14ac:dyDescent="0.25">
      <c r="A8" s="98" t="s">
        <v>221</v>
      </c>
      <c r="B8" s="98" t="s">
        <v>66</v>
      </c>
      <c r="C8" s="98" t="s">
        <v>153</v>
      </c>
      <c r="D8" s="99" t="s">
        <v>154</v>
      </c>
      <c r="E8" s="101" t="s">
        <v>156</v>
      </c>
      <c r="F8" s="100" t="s">
        <v>148</v>
      </c>
    </row>
    <row r="9" spans="1:9" ht="99.75" customHeight="1" x14ac:dyDescent="0.25">
      <c r="A9" s="98" t="s">
        <v>222</v>
      </c>
      <c r="B9" s="98" t="s">
        <v>96</v>
      </c>
      <c r="C9" s="98" t="s">
        <v>147</v>
      </c>
      <c r="D9" s="99" t="s">
        <v>155</v>
      </c>
      <c r="E9" s="99" t="s">
        <v>259</v>
      </c>
      <c r="F9" s="100" t="s">
        <v>148</v>
      </c>
    </row>
    <row r="10" spans="1:9" ht="68.25" customHeight="1" x14ac:dyDescent="0.25">
      <c r="A10" s="98" t="s">
        <v>223</v>
      </c>
      <c r="B10" s="98" t="s">
        <v>44</v>
      </c>
      <c r="C10" s="98" t="s">
        <v>158</v>
      </c>
      <c r="D10" s="99" t="s">
        <v>159</v>
      </c>
      <c r="E10" s="99"/>
      <c r="F10" s="102" t="s">
        <v>160</v>
      </c>
    </row>
    <row r="11" spans="1:9" ht="30" customHeight="1" x14ac:dyDescent="0.25">
      <c r="A11" s="40"/>
      <c r="B11" s="40" t="s">
        <v>18</v>
      </c>
      <c r="C11" s="40" t="s">
        <v>18</v>
      </c>
      <c r="D11" s="42"/>
      <c r="E11" s="42"/>
      <c r="F11" s="79"/>
    </row>
    <row r="12" spans="1:9" ht="30" customHeight="1" x14ac:dyDescent="0.25">
      <c r="A12" s="40"/>
      <c r="B12" s="40"/>
      <c r="C12" s="40"/>
      <c r="D12" s="42"/>
      <c r="E12" s="42"/>
      <c r="F12" s="79"/>
    </row>
    <row r="13" spans="1:9" ht="30" customHeight="1" x14ac:dyDescent="0.25">
      <c r="A13" s="40"/>
      <c r="B13" s="40"/>
      <c r="C13" s="40"/>
      <c r="D13" s="42"/>
      <c r="E13" s="42"/>
      <c r="F13" s="79"/>
    </row>
    <row r="14" spans="1:9" ht="30" customHeight="1" x14ac:dyDescent="0.25">
      <c r="A14" s="40"/>
      <c r="B14" s="40"/>
      <c r="C14" s="40"/>
      <c r="D14" s="42"/>
      <c r="E14" s="42"/>
      <c r="F14" s="79"/>
    </row>
    <row r="15" spans="1:9" ht="30" customHeight="1" x14ac:dyDescent="0.25">
      <c r="A15" s="40"/>
      <c r="B15" s="40"/>
      <c r="C15" s="40"/>
      <c r="D15" s="42"/>
      <c r="E15" s="42"/>
      <c r="F15" s="42"/>
    </row>
    <row r="16" spans="1:9" ht="30" customHeight="1" x14ac:dyDescent="0.25">
      <c r="A16" s="40"/>
      <c r="B16" s="40"/>
      <c r="C16" s="40"/>
      <c r="D16" s="42"/>
      <c r="E16" s="42"/>
      <c r="F16" s="42"/>
    </row>
    <row r="17" spans="1:6" ht="30" customHeight="1" x14ac:dyDescent="0.25">
      <c r="A17" s="40"/>
      <c r="B17" s="40"/>
      <c r="C17" s="40"/>
      <c r="D17" s="42"/>
      <c r="E17" s="42"/>
      <c r="F17" s="42"/>
    </row>
    <row r="18" spans="1:6" ht="30" customHeight="1" x14ac:dyDescent="0.25">
      <c r="A18" s="40"/>
      <c r="B18" s="40"/>
      <c r="C18" s="40"/>
      <c r="D18" s="42"/>
      <c r="E18" s="42"/>
      <c r="F18" s="42"/>
    </row>
    <row r="19" spans="1:6" ht="30" customHeight="1" x14ac:dyDescent="0.25">
      <c r="A19" s="40"/>
      <c r="B19" s="40"/>
      <c r="C19" s="40"/>
      <c r="D19" s="42"/>
      <c r="E19" s="42"/>
      <c r="F19" s="42"/>
    </row>
    <row r="20" spans="1:6" ht="30" customHeight="1" x14ac:dyDescent="0.25">
      <c r="A20" s="40"/>
      <c r="B20" s="40"/>
      <c r="C20" s="40"/>
      <c r="D20" s="42"/>
      <c r="E20" s="42"/>
      <c r="F20" s="42"/>
    </row>
    <row r="21" spans="1:6" ht="30" customHeight="1" x14ac:dyDescent="0.25">
      <c r="A21" s="40"/>
      <c r="B21" s="40"/>
      <c r="C21" s="40"/>
      <c r="D21" s="42"/>
      <c r="E21" s="42"/>
      <c r="F21" s="42"/>
    </row>
    <row r="22" spans="1:6" ht="30" customHeight="1" x14ac:dyDescent="0.25">
      <c r="A22" s="40"/>
      <c r="B22" s="40"/>
      <c r="C22" s="40"/>
      <c r="D22" s="42"/>
      <c r="E22" s="42"/>
      <c r="F22" s="42"/>
    </row>
    <row r="23" spans="1:6" ht="30" customHeight="1" x14ac:dyDescent="0.25">
      <c r="A23" s="40"/>
      <c r="B23" s="40"/>
      <c r="C23" s="40"/>
      <c r="D23" s="42"/>
      <c r="E23" s="42"/>
      <c r="F23" s="42"/>
    </row>
    <row r="24" spans="1:6" ht="30" customHeight="1" x14ac:dyDescent="0.25">
      <c r="A24" s="40"/>
      <c r="B24" s="40"/>
      <c r="C24" s="40"/>
      <c r="D24" s="42"/>
      <c r="E24" s="42"/>
      <c r="F24" s="42"/>
    </row>
    <row r="25" spans="1:6" ht="30" customHeight="1" x14ac:dyDescent="0.25">
      <c r="A25" s="40"/>
      <c r="B25" s="40"/>
      <c r="C25" s="40"/>
      <c r="D25" s="42"/>
      <c r="E25" s="42"/>
      <c r="F25" s="42"/>
    </row>
    <row r="26" spans="1:6" ht="30" customHeight="1" x14ac:dyDescent="0.25">
      <c r="A26" s="40"/>
      <c r="B26" s="40"/>
      <c r="C26" s="40"/>
      <c r="D26" s="42"/>
      <c r="E26" s="42"/>
      <c r="F26" s="42"/>
    </row>
    <row r="27" spans="1:6" ht="30" customHeight="1" x14ac:dyDescent="0.25">
      <c r="A27" s="40"/>
      <c r="B27" s="40"/>
      <c r="C27" s="40"/>
      <c r="D27" s="42"/>
      <c r="E27" s="42"/>
      <c r="F27" s="42"/>
    </row>
    <row r="28" spans="1:6" ht="30" customHeight="1" x14ac:dyDescent="0.25">
      <c r="A28" s="40"/>
      <c r="B28" s="40"/>
      <c r="C28" s="40"/>
      <c r="D28" s="42"/>
      <c r="E28" s="42"/>
      <c r="F28" s="42"/>
    </row>
    <row r="29" spans="1:6" ht="30" customHeight="1" x14ac:dyDescent="0.25">
      <c r="A29" s="40"/>
      <c r="B29" s="40"/>
      <c r="C29" s="40"/>
      <c r="D29" s="42"/>
      <c r="E29" s="42"/>
      <c r="F29" s="42"/>
    </row>
    <row r="30" spans="1:6" ht="30" customHeight="1" x14ac:dyDescent="0.25">
      <c r="A30" s="40"/>
      <c r="B30" s="40"/>
      <c r="C30" s="40"/>
      <c r="D30" s="42"/>
      <c r="E30" s="42"/>
      <c r="F30" s="42"/>
    </row>
    <row r="31" spans="1:6" ht="30" customHeight="1" x14ac:dyDescent="0.25">
      <c r="A31" s="40"/>
      <c r="B31" s="40"/>
      <c r="C31" s="40"/>
      <c r="D31" s="42"/>
      <c r="E31" s="42"/>
      <c r="F31" s="42"/>
    </row>
    <row r="32" spans="1:6" ht="30" customHeight="1" x14ac:dyDescent="0.25">
      <c r="A32" s="40"/>
      <c r="B32" s="40"/>
      <c r="C32" s="40"/>
      <c r="D32" s="42"/>
      <c r="E32" s="42"/>
      <c r="F32" s="42"/>
    </row>
    <row r="33" spans="1:6" ht="30" customHeight="1" x14ac:dyDescent="0.25">
      <c r="A33" s="40"/>
      <c r="B33" s="40"/>
      <c r="C33" s="40"/>
      <c r="D33" s="42"/>
      <c r="E33" s="42"/>
      <c r="F33" s="42"/>
    </row>
    <row r="34" spans="1:6" ht="30" customHeight="1" x14ac:dyDescent="0.25">
      <c r="A34" s="40"/>
      <c r="B34" s="40"/>
      <c r="C34" s="40"/>
      <c r="D34" s="42"/>
      <c r="E34" s="42"/>
      <c r="F34" s="42"/>
    </row>
    <row r="35" spans="1:6" ht="30" customHeight="1" x14ac:dyDescent="0.25">
      <c r="A35" s="40"/>
      <c r="B35" s="40"/>
      <c r="C35" s="40"/>
      <c r="D35" s="42"/>
      <c r="E35" s="42"/>
      <c r="F35" s="42"/>
    </row>
    <row r="36" spans="1:6" ht="30" customHeight="1" x14ac:dyDescent="0.25">
      <c r="A36" s="40"/>
      <c r="B36" s="40"/>
      <c r="C36" s="40"/>
      <c r="D36" s="42"/>
      <c r="E36" s="42"/>
      <c r="F36" s="42"/>
    </row>
    <row r="37" spans="1:6" ht="30" customHeight="1" x14ac:dyDescent="0.25">
      <c r="A37" s="40"/>
      <c r="B37" s="40"/>
      <c r="C37" s="40"/>
      <c r="D37" s="42"/>
      <c r="E37" s="42"/>
      <c r="F37" s="42"/>
    </row>
    <row r="38" spans="1:6" ht="30" customHeight="1" x14ac:dyDescent="0.25">
      <c r="A38" s="40"/>
      <c r="B38" s="40"/>
      <c r="C38" s="40"/>
      <c r="D38" s="42"/>
      <c r="E38" s="42"/>
      <c r="F38" s="42"/>
    </row>
    <row r="39" spans="1:6" ht="30" customHeight="1" x14ac:dyDescent="0.25">
      <c r="A39" s="40"/>
      <c r="B39" s="40"/>
      <c r="C39" s="40"/>
      <c r="D39" s="42"/>
      <c r="E39" s="42"/>
      <c r="F39" s="42"/>
    </row>
    <row r="40" spans="1:6" ht="30" customHeight="1" x14ac:dyDescent="0.25">
      <c r="A40" s="40"/>
      <c r="B40" s="40"/>
      <c r="C40" s="40"/>
      <c r="D40" s="42"/>
      <c r="E40" s="42"/>
      <c r="F40" s="42"/>
    </row>
    <row r="41" spans="1:6" ht="30" customHeight="1" x14ac:dyDescent="0.25">
      <c r="A41" s="40"/>
      <c r="B41" s="40"/>
      <c r="C41" s="40"/>
      <c r="D41" s="42"/>
      <c r="E41" s="42"/>
      <c r="F41" s="42"/>
    </row>
    <row r="42" spans="1:6" ht="30" customHeight="1" x14ac:dyDescent="0.25">
      <c r="A42" s="40"/>
      <c r="B42" s="40"/>
      <c r="C42" s="40"/>
      <c r="D42" s="42"/>
      <c r="E42" s="42"/>
      <c r="F42" s="42"/>
    </row>
    <row r="43" spans="1:6" ht="30" customHeight="1" x14ac:dyDescent="0.25">
      <c r="A43" s="40"/>
      <c r="B43" s="40"/>
      <c r="C43" s="40"/>
      <c r="D43" s="42"/>
      <c r="E43" s="42"/>
      <c r="F43" s="42"/>
    </row>
    <row r="44" spans="1:6" ht="30" customHeight="1" x14ac:dyDescent="0.25">
      <c r="A44" s="40"/>
      <c r="B44" s="40"/>
      <c r="C44" s="40"/>
      <c r="D44" s="42"/>
      <c r="E44" s="42"/>
      <c r="F44" s="42"/>
    </row>
    <row r="45" spans="1:6" ht="30" customHeight="1" x14ac:dyDescent="0.25">
      <c r="A45" s="40"/>
      <c r="B45" s="40"/>
      <c r="C45" s="40"/>
      <c r="D45" s="42"/>
      <c r="E45" s="42"/>
      <c r="F45" s="42"/>
    </row>
    <row r="46" spans="1:6" ht="30" customHeight="1" x14ac:dyDescent="0.25">
      <c r="A46" s="40"/>
      <c r="B46" s="40"/>
      <c r="C46" s="40"/>
      <c r="D46" s="42"/>
      <c r="E46" s="42"/>
      <c r="F46" s="42"/>
    </row>
    <row r="47" spans="1:6" ht="30" customHeight="1" x14ac:dyDescent="0.25">
      <c r="A47" s="40"/>
      <c r="B47" s="40"/>
      <c r="C47" s="40"/>
      <c r="D47" s="42"/>
      <c r="E47" s="42"/>
      <c r="F47" s="42"/>
    </row>
    <row r="48" spans="1:6" ht="30" customHeight="1" x14ac:dyDescent="0.25">
      <c r="A48" s="40"/>
      <c r="B48" s="40"/>
      <c r="C48" s="40"/>
      <c r="D48" s="42"/>
      <c r="E48" s="42"/>
      <c r="F48" s="42"/>
    </row>
    <row r="49" spans="1:6" ht="30" customHeight="1" x14ac:dyDescent="0.25">
      <c r="A49" s="40"/>
      <c r="B49" s="40"/>
      <c r="C49" s="40"/>
      <c r="D49" s="42"/>
      <c r="E49" s="42"/>
      <c r="F49" s="42"/>
    </row>
    <row r="50" spans="1:6" ht="30" customHeight="1" x14ac:dyDescent="0.25">
      <c r="A50" s="40"/>
      <c r="B50" s="40"/>
      <c r="C50" s="40"/>
      <c r="D50" s="42"/>
      <c r="E50" s="42"/>
      <c r="F50" s="42"/>
    </row>
    <row r="51" spans="1:6" ht="30" customHeight="1" x14ac:dyDescent="0.25">
      <c r="A51" s="40"/>
      <c r="B51" s="40"/>
      <c r="C51" s="40"/>
      <c r="D51" s="42"/>
      <c r="E51" s="42"/>
      <c r="F51" s="42"/>
    </row>
    <row r="52" spans="1:6" ht="30" customHeight="1" x14ac:dyDescent="0.25">
      <c r="A52" s="40"/>
      <c r="B52" s="40"/>
      <c r="C52" s="40"/>
      <c r="D52" s="42"/>
      <c r="E52" s="42"/>
      <c r="F52" s="42"/>
    </row>
    <row r="53" spans="1:6" ht="30" customHeight="1" x14ac:dyDescent="0.25">
      <c r="A53" s="40"/>
      <c r="B53" s="40"/>
      <c r="C53" s="40"/>
      <c r="D53" s="42"/>
      <c r="E53" s="42"/>
      <c r="F53" s="42"/>
    </row>
    <row r="54" spans="1:6" ht="30" customHeight="1" x14ac:dyDescent="0.25">
      <c r="A54" s="40"/>
      <c r="B54" s="40"/>
      <c r="C54" s="40"/>
      <c r="D54" s="42"/>
      <c r="E54" s="42"/>
      <c r="F54" s="42"/>
    </row>
    <row r="55" spans="1:6" ht="30" customHeight="1" x14ac:dyDescent="0.25">
      <c r="A55" s="40"/>
      <c r="B55" s="40"/>
      <c r="C55" s="40"/>
      <c r="D55" s="42"/>
      <c r="E55" s="42"/>
      <c r="F55" s="42"/>
    </row>
    <row r="56" spans="1:6" ht="30" customHeight="1" x14ac:dyDescent="0.25">
      <c r="A56" s="40"/>
      <c r="B56" s="40"/>
      <c r="C56" s="40"/>
      <c r="D56" s="42"/>
      <c r="E56" s="42"/>
      <c r="F56" s="42"/>
    </row>
    <row r="57" spans="1:6" ht="30" customHeight="1" x14ac:dyDescent="0.25">
      <c r="A57" s="40"/>
      <c r="B57" s="40"/>
      <c r="C57" s="40"/>
      <c r="D57" s="42"/>
      <c r="E57" s="42"/>
      <c r="F57" s="42"/>
    </row>
    <row r="58" spans="1:6" ht="30" customHeight="1" x14ac:dyDescent="0.25">
      <c r="A58" s="40"/>
      <c r="B58" s="40"/>
      <c r="C58" s="40"/>
      <c r="D58" s="42"/>
      <c r="E58" s="42"/>
      <c r="F58" s="42"/>
    </row>
    <row r="59" spans="1:6" ht="30" customHeight="1" x14ac:dyDescent="0.25">
      <c r="A59" s="40"/>
      <c r="B59" s="40"/>
      <c r="C59" s="40"/>
      <c r="D59" s="42"/>
      <c r="E59" s="42"/>
      <c r="F59" s="42"/>
    </row>
    <row r="60" spans="1:6" ht="30" customHeight="1" x14ac:dyDescent="0.25">
      <c r="A60" s="40"/>
      <c r="B60" s="40"/>
      <c r="C60" s="40"/>
      <c r="D60" s="42"/>
      <c r="E60" s="42"/>
      <c r="F60" s="42"/>
    </row>
    <row r="61" spans="1:6" ht="30" customHeight="1" x14ac:dyDescent="0.25">
      <c r="A61" s="40"/>
      <c r="B61" s="40"/>
      <c r="C61" s="40"/>
      <c r="D61" s="42"/>
      <c r="E61" s="42"/>
      <c r="F61" s="42"/>
    </row>
    <row r="62" spans="1:6" ht="30" customHeight="1" x14ac:dyDescent="0.25">
      <c r="A62" s="40"/>
      <c r="B62" s="40"/>
      <c r="C62" s="40"/>
      <c r="D62" s="42"/>
      <c r="E62" s="42"/>
      <c r="F62" s="42"/>
    </row>
    <row r="63" spans="1:6" ht="30" customHeight="1" x14ac:dyDescent="0.25">
      <c r="A63" s="40"/>
      <c r="B63" s="40"/>
      <c r="C63" s="40"/>
      <c r="D63" s="42"/>
      <c r="E63" s="42"/>
      <c r="F63" s="42"/>
    </row>
    <row r="64" spans="1:6" ht="30" customHeight="1" x14ac:dyDescent="0.25">
      <c r="A64" s="40"/>
      <c r="B64" s="40"/>
      <c r="C64" s="40"/>
      <c r="D64" s="42"/>
      <c r="E64" s="42"/>
      <c r="F64" s="42"/>
    </row>
    <row r="65" spans="1:6" ht="30" customHeight="1" x14ac:dyDescent="0.25">
      <c r="A65" s="40"/>
      <c r="B65" s="40"/>
      <c r="C65" s="40"/>
      <c r="D65" s="42"/>
      <c r="E65" s="42"/>
      <c r="F65" s="42"/>
    </row>
    <row r="66" spans="1:6" ht="30" customHeight="1" x14ac:dyDescent="0.25">
      <c r="A66" s="40"/>
      <c r="B66" s="40"/>
      <c r="C66" s="40"/>
      <c r="D66" s="42"/>
      <c r="E66" s="42"/>
      <c r="F66" s="42"/>
    </row>
    <row r="67" spans="1:6" ht="30" customHeight="1" x14ac:dyDescent="0.25">
      <c r="A67" s="40"/>
      <c r="B67" s="40"/>
      <c r="C67" s="40"/>
      <c r="D67" s="42"/>
      <c r="E67" s="42"/>
      <c r="F67" s="42"/>
    </row>
    <row r="68" spans="1:6" ht="30" customHeight="1" x14ac:dyDescent="0.25">
      <c r="A68" s="40"/>
      <c r="B68" s="40"/>
      <c r="C68" s="40"/>
      <c r="D68" s="42"/>
      <c r="E68" s="42"/>
      <c r="F68" s="42"/>
    </row>
    <row r="69" spans="1:6" ht="30" customHeight="1" x14ac:dyDescent="0.25">
      <c r="A69" s="40"/>
      <c r="B69" s="40"/>
      <c r="C69" s="40"/>
      <c r="D69" s="42"/>
      <c r="E69" s="42"/>
      <c r="F69" s="42"/>
    </row>
    <row r="70" spans="1:6" ht="30" customHeight="1" x14ac:dyDescent="0.25">
      <c r="A70" s="40"/>
      <c r="B70" s="40"/>
      <c r="C70" s="40"/>
      <c r="D70" s="42"/>
      <c r="E70" s="42"/>
      <c r="F70" s="42"/>
    </row>
    <row r="71" spans="1:6" ht="30" customHeight="1" x14ac:dyDescent="0.25">
      <c r="A71" s="40"/>
      <c r="B71" s="40"/>
      <c r="C71" s="40"/>
      <c r="D71" s="42"/>
      <c r="E71" s="42"/>
      <c r="F71" s="42"/>
    </row>
    <row r="72" spans="1:6" ht="30" customHeight="1" x14ac:dyDescent="0.25">
      <c r="A72" s="40"/>
      <c r="B72" s="40"/>
      <c r="C72" s="40"/>
      <c r="D72" s="42"/>
      <c r="E72" s="42"/>
      <c r="F72" s="42"/>
    </row>
    <row r="73" spans="1:6" ht="30" customHeight="1" x14ac:dyDescent="0.25">
      <c r="A73" s="40"/>
      <c r="B73" s="40"/>
      <c r="C73" s="40"/>
      <c r="D73" s="42"/>
      <c r="E73" s="42"/>
      <c r="F73" s="42"/>
    </row>
    <row r="74" spans="1:6" ht="30" customHeight="1" x14ac:dyDescent="0.25">
      <c r="A74" s="40"/>
      <c r="B74" s="40"/>
      <c r="C74" s="40"/>
      <c r="D74" s="42"/>
      <c r="E74" s="42"/>
      <c r="F74" s="42"/>
    </row>
    <row r="75" spans="1:6" ht="30" customHeight="1" x14ac:dyDescent="0.25">
      <c r="A75" s="40"/>
      <c r="B75" s="40"/>
      <c r="C75" s="40"/>
      <c r="D75" s="42"/>
      <c r="E75" s="42"/>
      <c r="F75" s="42"/>
    </row>
    <row r="76" spans="1:6" ht="30" customHeight="1" x14ac:dyDescent="0.25">
      <c r="A76" s="40"/>
      <c r="B76" s="40"/>
      <c r="C76" s="40"/>
      <c r="D76" s="42"/>
      <c r="E76" s="42"/>
      <c r="F76" s="42"/>
    </row>
    <row r="77" spans="1:6" ht="30" customHeight="1" x14ac:dyDescent="0.25">
      <c r="A77" s="40"/>
      <c r="B77" s="40"/>
      <c r="C77" s="40"/>
      <c r="D77" s="42"/>
      <c r="E77" s="42"/>
      <c r="F77" s="42"/>
    </row>
    <row r="78" spans="1:6" ht="30" customHeight="1" x14ac:dyDescent="0.25">
      <c r="A78" s="40"/>
      <c r="B78" s="40"/>
      <c r="C78" s="40"/>
      <c r="D78" s="42"/>
      <c r="E78" s="42"/>
      <c r="F78" s="42"/>
    </row>
    <row r="79" spans="1:6" ht="30" customHeight="1" x14ac:dyDescent="0.25">
      <c r="A79" s="40"/>
      <c r="B79" s="40"/>
      <c r="C79" s="40"/>
      <c r="D79" s="42"/>
      <c r="E79" s="42"/>
      <c r="F79" s="42"/>
    </row>
    <row r="80" spans="1:6" ht="30" customHeight="1" x14ac:dyDescent="0.25">
      <c r="A80" s="40"/>
      <c r="B80" s="40"/>
      <c r="C80" s="40"/>
      <c r="D80" s="42"/>
      <c r="E80" s="42"/>
      <c r="F80" s="42"/>
    </row>
    <row r="81" spans="1:6" ht="30" customHeight="1" x14ac:dyDescent="0.25">
      <c r="A81" s="40"/>
      <c r="B81" s="40"/>
      <c r="C81" s="40"/>
      <c r="D81" s="42"/>
      <c r="E81" s="42"/>
      <c r="F81" s="42"/>
    </row>
    <row r="82" spans="1:6" ht="30" customHeight="1" x14ac:dyDescent="0.25">
      <c r="A82" s="40"/>
      <c r="B82" s="40"/>
      <c r="C82" s="40"/>
      <c r="D82" s="42"/>
      <c r="E82" s="42"/>
      <c r="F82" s="42"/>
    </row>
    <row r="83" spans="1:6" ht="30" customHeight="1" x14ac:dyDescent="0.25">
      <c r="A83" s="40"/>
      <c r="B83" s="40"/>
      <c r="C83" s="40"/>
      <c r="D83" s="42"/>
      <c r="E83" s="42"/>
      <c r="F83" s="42"/>
    </row>
    <row r="84" spans="1:6" ht="30" customHeight="1" x14ac:dyDescent="0.25">
      <c r="A84" s="40"/>
      <c r="B84" s="40"/>
      <c r="C84" s="40"/>
      <c r="D84" s="42"/>
      <c r="E84" s="42"/>
      <c r="F84" s="42"/>
    </row>
    <row r="85" spans="1:6" ht="30" customHeight="1" x14ac:dyDescent="0.25">
      <c r="A85" s="40"/>
      <c r="B85" s="40"/>
      <c r="C85" s="40"/>
      <c r="D85" s="42"/>
      <c r="E85" s="42"/>
      <c r="F85" s="42"/>
    </row>
    <row r="86" spans="1:6" ht="30" customHeight="1" x14ac:dyDescent="0.25">
      <c r="A86" s="40"/>
      <c r="B86" s="40"/>
      <c r="C86" s="40"/>
      <c r="D86" s="42"/>
      <c r="E86" s="42"/>
      <c r="F86" s="42"/>
    </row>
    <row r="87" spans="1:6" ht="30" customHeight="1" x14ac:dyDescent="0.25">
      <c r="A87" s="40"/>
      <c r="B87" s="40"/>
      <c r="C87" s="40"/>
      <c r="D87" s="42"/>
      <c r="E87" s="42"/>
      <c r="F87" s="42"/>
    </row>
    <row r="88" spans="1:6" ht="30" customHeight="1" x14ac:dyDescent="0.25">
      <c r="A88" s="40"/>
      <c r="B88" s="40"/>
      <c r="C88" s="40"/>
      <c r="D88" s="42"/>
      <c r="E88" s="42"/>
      <c r="F88" s="42"/>
    </row>
    <row r="89" spans="1:6" ht="30" customHeight="1" x14ac:dyDescent="0.25">
      <c r="A89" s="40"/>
      <c r="B89" s="40"/>
      <c r="C89" s="40"/>
      <c r="D89" s="42"/>
      <c r="E89" s="42"/>
      <c r="F89" s="42"/>
    </row>
    <row r="90" spans="1:6" ht="30" customHeight="1" x14ac:dyDescent="0.25">
      <c r="A90" s="40"/>
      <c r="B90" s="40"/>
      <c r="C90" s="40"/>
      <c r="D90" s="42"/>
      <c r="E90" s="42"/>
      <c r="F90" s="42"/>
    </row>
    <row r="91" spans="1:6" ht="30" customHeight="1" x14ac:dyDescent="0.25">
      <c r="A91" s="40"/>
      <c r="B91" s="40"/>
      <c r="C91" s="40"/>
      <c r="D91" s="42"/>
      <c r="E91" s="42"/>
      <c r="F91" s="42"/>
    </row>
    <row r="92" spans="1:6" ht="30" customHeight="1" x14ac:dyDescent="0.25">
      <c r="A92" s="40"/>
      <c r="B92" s="40"/>
      <c r="C92" s="40"/>
      <c r="D92" s="42"/>
      <c r="E92" s="42"/>
      <c r="F92" s="42"/>
    </row>
  </sheetData>
  <mergeCells count="5">
    <mergeCell ref="C5:D5"/>
    <mergeCell ref="A4:F4"/>
    <mergeCell ref="A1:F1"/>
    <mergeCell ref="A2:F2"/>
    <mergeCell ref="A3:F3"/>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60"/>
  <sheetViews>
    <sheetView topLeftCell="A31" workbookViewId="0">
      <selection activeCell="K11" sqref="K11"/>
    </sheetView>
  </sheetViews>
  <sheetFormatPr defaultRowHeight="15" x14ac:dyDescent="0.25"/>
  <cols>
    <col min="1" max="1" width="21" customWidth="1"/>
    <col min="2" max="2" width="14.7109375" customWidth="1"/>
    <col min="3" max="4" width="13.85546875" customWidth="1"/>
    <col min="5" max="5" width="13.42578125" customWidth="1"/>
    <col min="6" max="6" width="14.7109375" customWidth="1"/>
    <col min="7" max="7" width="20" customWidth="1"/>
    <col min="8" max="8" width="14.42578125" customWidth="1"/>
    <col min="9" max="9" width="14.7109375" customWidth="1"/>
    <col min="10" max="10" width="15.5703125" customWidth="1"/>
    <col min="11" max="11" width="13" customWidth="1"/>
    <col min="12" max="12" width="14.42578125" customWidth="1"/>
  </cols>
  <sheetData>
    <row r="1" spans="1:13" ht="32.25" x14ac:dyDescent="0.25">
      <c r="A1" s="148" t="s">
        <v>100</v>
      </c>
      <c r="B1" s="148"/>
      <c r="C1" s="148"/>
      <c r="D1" s="148"/>
      <c r="E1" s="148"/>
      <c r="F1" s="148"/>
      <c r="G1" s="148"/>
      <c r="H1" s="148"/>
      <c r="I1" s="148"/>
      <c r="J1" s="148"/>
      <c r="K1" s="148"/>
      <c r="L1" s="148"/>
      <c r="M1" s="148"/>
    </row>
    <row r="2" spans="1:13" ht="57.75" customHeight="1" x14ac:dyDescent="0.25">
      <c r="A2" s="149" t="s">
        <v>50</v>
      </c>
      <c r="B2" s="149"/>
      <c r="C2" s="149"/>
      <c r="D2" s="149"/>
      <c r="E2" s="149"/>
      <c r="F2" s="149"/>
      <c r="G2" s="149"/>
      <c r="H2" s="149"/>
      <c r="I2" s="149"/>
      <c r="J2" s="149"/>
      <c r="K2" s="149"/>
      <c r="L2" s="149"/>
      <c r="M2" s="149"/>
    </row>
    <row r="3" spans="1:13" ht="23.25" x14ac:dyDescent="0.35">
      <c r="A3" s="150" t="s">
        <v>101</v>
      </c>
      <c r="B3" s="151"/>
      <c r="C3" s="151"/>
      <c r="D3" s="151"/>
      <c r="E3" s="151"/>
      <c r="F3" s="151"/>
      <c r="G3" s="151"/>
      <c r="H3" s="151"/>
      <c r="I3" s="151"/>
      <c r="J3" s="151"/>
      <c r="K3" s="151"/>
      <c r="L3" s="151"/>
      <c r="M3" s="151"/>
    </row>
    <row r="4" spans="1:13" ht="19.5" x14ac:dyDescent="0.25">
      <c r="A4" s="152" t="s">
        <v>47</v>
      </c>
      <c r="B4" s="153"/>
      <c r="C4" s="153"/>
      <c r="D4" s="153"/>
      <c r="E4" s="153"/>
      <c r="F4" s="153"/>
      <c r="G4" s="153"/>
      <c r="H4" s="153"/>
      <c r="I4" s="153"/>
      <c r="J4" s="153"/>
      <c r="K4" s="153"/>
      <c r="L4" s="153"/>
      <c r="M4" s="153"/>
    </row>
    <row r="5" spans="1:13" ht="18.75" x14ac:dyDescent="0.25">
      <c r="A5" s="154" t="s">
        <v>48</v>
      </c>
      <c r="B5" s="155"/>
      <c r="C5" s="155"/>
      <c r="D5" s="155"/>
      <c r="E5" s="155"/>
      <c r="F5" s="155"/>
      <c r="G5" s="155"/>
      <c r="H5" s="155"/>
      <c r="I5" s="155"/>
      <c r="J5" s="155"/>
      <c r="K5" s="155"/>
      <c r="L5" s="155"/>
      <c r="M5" s="155"/>
    </row>
    <row r="6" spans="1:13" ht="18.75" x14ac:dyDescent="0.3">
      <c r="A6" s="145" t="s">
        <v>43</v>
      </c>
      <c r="B6" s="145" t="s">
        <v>51</v>
      </c>
      <c r="C6" s="145" t="s">
        <v>52</v>
      </c>
      <c r="D6" s="89"/>
      <c r="E6" s="146" t="s">
        <v>121</v>
      </c>
      <c r="F6" s="147"/>
      <c r="G6" s="147"/>
      <c r="H6" s="147"/>
      <c r="I6" s="144"/>
      <c r="J6" s="144"/>
      <c r="K6" s="144"/>
      <c r="L6" s="144"/>
      <c r="M6" s="144"/>
    </row>
    <row r="7" spans="1:13" ht="17.25" customHeight="1" x14ac:dyDescent="0.3">
      <c r="A7" s="145"/>
      <c r="B7" s="145"/>
      <c r="C7" s="145"/>
      <c r="D7" s="90"/>
      <c r="E7" s="141" t="s">
        <v>53</v>
      </c>
      <c r="F7" s="141" t="s">
        <v>54</v>
      </c>
      <c r="G7" s="141" t="s">
        <v>122</v>
      </c>
      <c r="H7" s="141" t="s">
        <v>55</v>
      </c>
      <c r="I7" s="143" t="s">
        <v>49</v>
      </c>
      <c r="J7" s="143"/>
      <c r="K7" s="143"/>
      <c r="L7" s="143"/>
      <c r="M7" s="51"/>
    </row>
    <row r="8" spans="1:13" ht="67.5" customHeight="1" x14ac:dyDescent="0.25">
      <c r="A8" s="145"/>
      <c r="B8" s="145"/>
      <c r="C8" s="145"/>
      <c r="D8" s="87" t="s">
        <v>186</v>
      </c>
      <c r="E8" s="142"/>
      <c r="F8" s="142"/>
      <c r="G8" s="142"/>
      <c r="H8" s="142"/>
      <c r="I8" s="50" t="s">
        <v>56</v>
      </c>
      <c r="J8" s="50" t="s">
        <v>57</v>
      </c>
      <c r="K8" s="50" t="s">
        <v>58</v>
      </c>
      <c r="L8" s="50" t="s">
        <v>59</v>
      </c>
      <c r="M8" s="50" t="s">
        <v>46</v>
      </c>
    </row>
    <row r="9" spans="1:13" ht="32.25" customHeight="1" x14ac:dyDescent="0.25">
      <c r="A9" s="88" t="s">
        <v>185</v>
      </c>
      <c r="B9" s="84" t="s">
        <v>179</v>
      </c>
      <c r="C9" s="84" t="s">
        <v>180</v>
      </c>
      <c r="D9" s="86" t="s">
        <v>187</v>
      </c>
      <c r="E9" s="82"/>
      <c r="F9" s="82"/>
      <c r="G9" s="82"/>
      <c r="H9" s="82" t="s">
        <v>184</v>
      </c>
      <c r="I9" s="81">
        <v>1</v>
      </c>
      <c r="J9" s="81">
        <v>2</v>
      </c>
      <c r="K9" s="81"/>
      <c r="L9" s="81">
        <v>2</v>
      </c>
      <c r="M9" s="81"/>
    </row>
    <row r="10" spans="1:13" ht="32.25" customHeight="1" x14ac:dyDescent="0.25">
      <c r="A10" s="85" t="s">
        <v>18</v>
      </c>
      <c r="B10" s="85"/>
      <c r="C10" s="85"/>
      <c r="D10" s="83" t="s">
        <v>188</v>
      </c>
      <c r="E10" s="82"/>
      <c r="F10" s="82"/>
      <c r="G10" s="82"/>
      <c r="H10" s="82" t="s">
        <v>184</v>
      </c>
      <c r="I10" s="81">
        <v>1</v>
      </c>
      <c r="J10" s="81">
        <v>3</v>
      </c>
      <c r="K10" s="81"/>
      <c r="L10" s="81">
        <v>3</v>
      </c>
      <c r="M10" s="81"/>
    </row>
    <row r="11" spans="1:13" ht="32.25" customHeight="1" x14ac:dyDescent="0.25">
      <c r="A11" s="84" t="s">
        <v>168</v>
      </c>
      <c r="B11" s="84" t="s">
        <v>189</v>
      </c>
      <c r="C11" s="84"/>
      <c r="D11" s="86" t="s">
        <v>187</v>
      </c>
      <c r="E11" s="82"/>
      <c r="F11" s="82"/>
      <c r="G11" s="82"/>
      <c r="H11" s="82"/>
      <c r="I11" s="81"/>
      <c r="J11" s="81">
        <v>2</v>
      </c>
      <c r="K11" s="81"/>
      <c r="L11" s="81">
        <v>1</v>
      </c>
      <c r="M11" s="81"/>
    </row>
    <row r="12" spans="1:13" ht="32.25" customHeight="1" x14ac:dyDescent="0.25">
      <c r="A12" s="85"/>
      <c r="B12" s="85"/>
      <c r="C12" s="85"/>
      <c r="D12" s="83" t="s">
        <v>188</v>
      </c>
      <c r="E12" s="82"/>
      <c r="F12" s="82"/>
      <c r="G12" s="82"/>
      <c r="H12" s="82"/>
      <c r="I12" s="81"/>
      <c r="J12" s="81">
        <v>2</v>
      </c>
      <c r="K12" s="81"/>
      <c r="L12" s="81">
        <v>1</v>
      </c>
      <c r="M12" s="81"/>
    </row>
    <row r="13" spans="1:13" ht="32.25" customHeight="1" x14ac:dyDescent="0.25">
      <c r="A13" s="84" t="s">
        <v>169</v>
      </c>
      <c r="B13" s="84" t="s">
        <v>200</v>
      </c>
      <c r="C13" s="84"/>
      <c r="D13" s="86" t="s">
        <v>187</v>
      </c>
      <c r="E13" s="82"/>
      <c r="F13" s="82"/>
      <c r="G13" s="82"/>
      <c r="H13" s="82"/>
      <c r="I13" s="81"/>
      <c r="J13" s="81"/>
      <c r="K13" s="81"/>
      <c r="L13" s="81">
        <v>1</v>
      </c>
      <c r="M13" s="81"/>
    </row>
    <row r="14" spans="1:13" ht="32.25" customHeight="1" x14ac:dyDescent="0.25">
      <c r="A14" s="85"/>
      <c r="B14" s="85"/>
      <c r="C14" s="85"/>
      <c r="D14" s="83" t="s">
        <v>188</v>
      </c>
      <c r="E14" s="82"/>
      <c r="F14" s="82"/>
      <c r="G14" s="82" t="s">
        <v>201</v>
      </c>
      <c r="H14" s="82"/>
      <c r="I14" s="81"/>
      <c r="J14" s="81">
        <v>1</v>
      </c>
      <c r="K14" s="81"/>
      <c r="L14" s="81">
        <v>1</v>
      </c>
      <c r="M14" s="81"/>
    </row>
    <row r="15" spans="1:13" ht="32.25" customHeight="1" x14ac:dyDescent="0.25">
      <c r="A15" s="84" t="s">
        <v>170</v>
      </c>
      <c r="B15" s="84" t="s">
        <v>199</v>
      </c>
      <c r="C15" s="84"/>
      <c r="D15" s="86" t="s">
        <v>187</v>
      </c>
      <c r="E15" s="82"/>
      <c r="F15" s="82"/>
      <c r="G15" s="82"/>
      <c r="H15" s="82" t="s">
        <v>184</v>
      </c>
      <c r="I15" s="81"/>
      <c r="J15" s="81">
        <v>1</v>
      </c>
      <c r="K15" s="81"/>
      <c r="L15" s="81">
        <v>2</v>
      </c>
      <c r="M15" s="81"/>
    </row>
    <row r="16" spans="1:13" ht="32.25" customHeight="1" x14ac:dyDescent="0.25">
      <c r="A16" s="85"/>
      <c r="B16" s="85"/>
      <c r="C16" s="85"/>
      <c r="D16" s="83" t="s">
        <v>188</v>
      </c>
      <c r="E16" s="82"/>
      <c r="F16" s="82"/>
      <c r="G16" s="82" t="s">
        <v>184</v>
      </c>
      <c r="H16" s="82" t="s">
        <v>184</v>
      </c>
      <c r="I16" s="81"/>
      <c r="J16" s="81"/>
      <c r="K16" s="81"/>
      <c r="L16" s="81">
        <v>2</v>
      </c>
      <c r="M16" s="81"/>
    </row>
    <row r="17" spans="1:13" ht="32.25" customHeight="1" x14ac:dyDescent="0.25">
      <c r="A17" s="84" t="s">
        <v>174</v>
      </c>
      <c r="B17" s="84" t="s">
        <v>181</v>
      </c>
      <c r="C17" s="84"/>
      <c r="D17" s="86" t="s">
        <v>187</v>
      </c>
      <c r="E17" s="82" t="s">
        <v>190</v>
      </c>
      <c r="F17" s="82"/>
      <c r="G17" s="82" t="s">
        <v>193</v>
      </c>
      <c r="H17" s="82"/>
      <c r="I17" s="81"/>
      <c r="J17" s="81">
        <v>2</v>
      </c>
      <c r="K17" s="81" t="s">
        <v>18</v>
      </c>
      <c r="L17" s="81">
        <v>1</v>
      </c>
      <c r="M17" s="81"/>
    </row>
    <row r="18" spans="1:13" ht="32.25" customHeight="1" x14ac:dyDescent="0.25">
      <c r="A18" s="85"/>
      <c r="B18" s="85"/>
      <c r="C18" s="85"/>
      <c r="D18" s="83" t="s">
        <v>188</v>
      </c>
      <c r="E18" s="82" t="s">
        <v>18</v>
      </c>
      <c r="F18" s="82" t="s">
        <v>190</v>
      </c>
      <c r="G18" s="82" t="s">
        <v>184</v>
      </c>
      <c r="H18" s="82"/>
      <c r="I18" s="81"/>
      <c r="J18" s="81">
        <v>2</v>
      </c>
      <c r="K18" s="81"/>
      <c r="L18" s="81">
        <v>1</v>
      </c>
      <c r="M18" s="81"/>
    </row>
    <row r="19" spans="1:13" ht="32.25" customHeight="1" x14ac:dyDescent="0.25">
      <c r="A19" s="84" t="s">
        <v>175</v>
      </c>
      <c r="B19" s="84" t="s">
        <v>181</v>
      </c>
      <c r="C19" s="85"/>
      <c r="D19" s="83" t="s">
        <v>188</v>
      </c>
      <c r="E19" s="82"/>
      <c r="F19" s="82"/>
      <c r="G19" s="82" t="s">
        <v>184</v>
      </c>
      <c r="H19" s="82" t="s">
        <v>192</v>
      </c>
      <c r="I19" s="81"/>
      <c r="J19" s="81"/>
      <c r="K19" s="81"/>
      <c r="L19" s="81">
        <v>1</v>
      </c>
      <c r="M19" s="81"/>
    </row>
    <row r="20" spans="1:13" ht="32.25" customHeight="1" x14ac:dyDescent="0.25">
      <c r="A20" s="84" t="s">
        <v>171</v>
      </c>
      <c r="B20" s="84" t="s">
        <v>182</v>
      </c>
      <c r="C20" s="84"/>
      <c r="D20" s="86" t="s">
        <v>187</v>
      </c>
      <c r="E20" s="82" t="s">
        <v>184</v>
      </c>
      <c r="F20" s="82"/>
      <c r="G20" s="82" t="s">
        <v>264</v>
      </c>
      <c r="H20" s="82"/>
      <c r="I20" s="81">
        <v>2</v>
      </c>
      <c r="J20" s="81">
        <v>3</v>
      </c>
      <c r="K20" s="81">
        <v>3</v>
      </c>
      <c r="L20" s="81">
        <v>4</v>
      </c>
      <c r="M20" s="81"/>
    </row>
    <row r="21" spans="1:13" ht="32.25" customHeight="1" x14ac:dyDescent="0.25">
      <c r="A21" s="85"/>
      <c r="B21" s="85"/>
      <c r="C21" s="85"/>
      <c r="D21" s="83" t="s">
        <v>188</v>
      </c>
      <c r="E21" s="82" t="s">
        <v>263</v>
      </c>
      <c r="F21" s="82"/>
      <c r="G21" s="82" t="s">
        <v>264</v>
      </c>
      <c r="H21" s="82"/>
      <c r="I21" s="81">
        <v>1</v>
      </c>
      <c r="J21" s="81">
        <v>3</v>
      </c>
      <c r="K21" s="81">
        <v>2</v>
      </c>
      <c r="L21" s="81">
        <v>4</v>
      </c>
      <c r="M21" s="81"/>
    </row>
    <row r="22" spans="1:13" ht="32.25" customHeight="1" x14ac:dyDescent="0.25">
      <c r="A22" s="84" t="s">
        <v>172</v>
      </c>
      <c r="B22" s="84" t="s">
        <v>183</v>
      </c>
      <c r="C22" s="84"/>
      <c r="D22" s="84" t="s">
        <v>187</v>
      </c>
      <c r="E22" s="81"/>
      <c r="F22" s="81"/>
      <c r="G22" s="81"/>
      <c r="H22" s="81"/>
      <c r="I22" s="81"/>
      <c r="J22" s="81"/>
      <c r="K22" s="81"/>
      <c r="L22" s="81">
        <v>1</v>
      </c>
      <c r="M22" s="81"/>
    </row>
    <row r="23" spans="1:13" ht="32.25" customHeight="1" x14ac:dyDescent="0.25">
      <c r="A23" s="85"/>
      <c r="B23" s="85"/>
      <c r="C23" s="85"/>
      <c r="D23" s="83" t="s">
        <v>188</v>
      </c>
      <c r="E23" s="82"/>
      <c r="F23" s="82"/>
      <c r="G23" s="82"/>
      <c r="H23" s="82"/>
      <c r="I23" s="81"/>
      <c r="J23" s="81"/>
      <c r="K23" s="81"/>
      <c r="L23" s="81">
        <v>1</v>
      </c>
      <c r="M23" s="81"/>
    </row>
    <row r="24" spans="1:13" ht="32.25" customHeight="1" x14ac:dyDescent="0.25">
      <c r="A24" s="84" t="s">
        <v>173</v>
      </c>
      <c r="B24" s="84" t="s">
        <v>195</v>
      </c>
      <c r="C24" s="84"/>
      <c r="D24" s="86" t="s">
        <v>187</v>
      </c>
      <c r="E24" s="82"/>
      <c r="F24" s="82"/>
      <c r="G24" s="82"/>
      <c r="H24" s="82"/>
      <c r="I24" s="81"/>
      <c r="J24" s="81"/>
      <c r="K24" s="81"/>
      <c r="L24" s="81">
        <v>3</v>
      </c>
      <c r="M24" s="81"/>
    </row>
    <row r="25" spans="1:13" ht="32.25" customHeight="1" x14ac:dyDescent="0.25">
      <c r="A25" s="85"/>
      <c r="B25" s="85"/>
      <c r="C25" s="85"/>
      <c r="D25" s="83" t="s">
        <v>188</v>
      </c>
      <c r="E25" s="82"/>
      <c r="F25" s="82"/>
      <c r="G25" s="82"/>
      <c r="H25" s="82"/>
      <c r="I25" s="81"/>
      <c r="J25" s="81"/>
      <c r="K25" s="81"/>
      <c r="L25" s="81">
        <v>3</v>
      </c>
      <c r="M25" s="81"/>
    </row>
    <row r="26" spans="1:13" ht="32.25" customHeight="1" x14ac:dyDescent="0.25">
      <c r="A26" s="84" t="s">
        <v>176</v>
      </c>
      <c r="B26" s="84" t="s">
        <v>196</v>
      </c>
      <c r="C26" s="84"/>
      <c r="D26" s="86" t="s">
        <v>187</v>
      </c>
      <c r="E26" s="82" t="s">
        <v>184</v>
      </c>
      <c r="F26" s="82"/>
      <c r="G26" s="91" t="s">
        <v>194</v>
      </c>
      <c r="H26" s="42"/>
      <c r="I26" s="81"/>
      <c r="J26" s="81">
        <v>2</v>
      </c>
      <c r="K26" s="81"/>
      <c r="L26" s="81">
        <v>2</v>
      </c>
      <c r="M26" s="81"/>
    </row>
    <row r="27" spans="1:13" ht="32.25" customHeight="1" x14ac:dyDescent="0.25">
      <c r="A27" s="85"/>
      <c r="B27" s="85"/>
      <c r="C27" s="85"/>
      <c r="D27" s="83" t="s">
        <v>188</v>
      </c>
      <c r="E27" s="82" t="s">
        <v>184</v>
      </c>
      <c r="F27" s="82"/>
      <c r="G27" s="82" t="s">
        <v>191</v>
      </c>
      <c r="H27" s="42"/>
      <c r="I27" s="81"/>
      <c r="J27" s="81">
        <v>1</v>
      </c>
      <c r="K27" s="81"/>
      <c r="L27" s="81">
        <v>2</v>
      </c>
      <c r="M27" s="81"/>
    </row>
    <row r="28" spans="1:13" ht="32.25" customHeight="1" x14ac:dyDescent="0.25">
      <c r="A28" s="84" t="s">
        <v>177</v>
      </c>
      <c r="B28" s="84" t="s">
        <v>197</v>
      </c>
      <c r="C28" s="84"/>
      <c r="D28" s="86" t="s">
        <v>187</v>
      </c>
      <c r="E28" s="82"/>
      <c r="F28" s="82"/>
      <c r="G28" s="82"/>
      <c r="H28" s="81"/>
      <c r="I28" s="81"/>
      <c r="J28" s="81"/>
      <c r="K28" s="81"/>
      <c r="L28" s="81">
        <v>1</v>
      </c>
      <c r="M28" s="81"/>
    </row>
    <row r="29" spans="1:13" ht="32.25" customHeight="1" x14ac:dyDescent="0.25">
      <c r="A29" s="85"/>
      <c r="B29" s="85"/>
      <c r="C29" s="85"/>
      <c r="D29" s="83" t="s">
        <v>188</v>
      </c>
      <c r="E29" s="82"/>
      <c r="F29" s="82"/>
      <c r="G29" s="82"/>
      <c r="H29" s="81"/>
      <c r="I29" s="81"/>
      <c r="J29" s="81"/>
      <c r="K29" s="81"/>
      <c r="L29" s="81">
        <v>1</v>
      </c>
      <c r="M29" s="81"/>
    </row>
    <row r="30" spans="1:13" ht="30.75" customHeight="1" x14ac:dyDescent="0.25">
      <c r="A30" s="84" t="s">
        <v>178</v>
      </c>
      <c r="B30" s="84" t="s">
        <v>198</v>
      </c>
      <c r="C30" s="84"/>
      <c r="D30" s="86" t="s">
        <v>187</v>
      </c>
      <c r="E30" s="82"/>
      <c r="F30" s="82"/>
      <c r="G30" s="82"/>
      <c r="H30" s="81" t="s">
        <v>265</v>
      </c>
      <c r="I30" s="81">
        <v>1</v>
      </c>
      <c r="J30" s="81">
        <v>2</v>
      </c>
      <c r="K30" s="81"/>
      <c r="L30" s="81" t="s">
        <v>18</v>
      </c>
      <c r="M30" s="81"/>
    </row>
    <row r="31" spans="1:13" ht="30.75" customHeight="1" x14ac:dyDescent="0.25">
      <c r="A31" s="85"/>
      <c r="B31" s="85"/>
      <c r="C31" s="85"/>
      <c r="D31" s="83" t="s">
        <v>188</v>
      </c>
      <c r="E31" s="82"/>
      <c r="F31" s="82"/>
      <c r="G31" s="82"/>
      <c r="H31" s="81" t="s">
        <v>184</v>
      </c>
      <c r="I31" s="81"/>
      <c r="J31" s="81">
        <v>2</v>
      </c>
      <c r="K31" s="81"/>
      <c r="L31" s="81" t="s">
        <v>18</v>
      </c>
      <c r="M31" s="81"/>
    </row>
    <row r="32" spans="1:13" ht="34.5" customHeight="1" x14ac:dyDescent="0.25">
      <c r="A32" s="84" t="s">
        <v>152</v>
      </c>
      <c r="B32" s="84" t="s">
        <v>196</v>
      </c>
      <c r="C32" s="84"/>
      <c r="D32" s="86" t="s">
        <v>187</v>
      </c>
      <c r="E32" s="82" t="s">
        <v>18</v>
      </c>
      <c r="F32" s="82"/>
      <c r="G32" s="91" t="s">
        <v>266</v>
      </c>
      <c r="H32" s="73" t="s">
        <v>268</v>
      </c>
      <c r="I32" s="81"/>
      <c r="J32" s="81">
        <v>2</v>
      </c>
      <c r="K32" s="81"/>
      <c r="L32" s="81">
        <v>2</v>
      </c>
      <c r="M32" s="81"/>
    </row>
    <row r="33" spans="1:13" ht="34.5" customHeight="1" x14ac:dyDescent="0.25">
      <c r="A33" s="85"/>
      <c r="B33" s="85"/>
      <c r="C33" s="85"/>
      <c r="D33" s="83" t="s">
        <v>188</v>
      </c>
      <c r="E33" s="82" t="s">
        <v>184</v>
      </c>
      <c r="F33" s="82" t="s">
        <v>184</v>
      </c>
      <c r="G33" s="91" t="s">
        <v>266</v>
      </c>
      <c r="H33" s="73" t="s">
        <v>267</v>
      </c>
      <c r="I33" s="81"/>
      <c r="J33" s="81">
        <v>2</v>
      </c>
      <c r="K33" s="81"/>
      <c r="L33" s="81">
        <v>2</v>
      </c>
      <c r="M33" s="81"/>
    </row>
    <row r="35" spans="1:13" x14ac:dyDescent="0.25">
      <c r="A35" s="52" t="s">
        <v>60</v>
      </c>
    </row>
    <row r="36" spans="1:13" x14ac:dyDescent="0.25">
      <c r="A36" s="53" t="s">
        <v>61</v>
      </c>
    </row>
    <row r="37" spans="1:13" x14ac:dyDescent="0.25">
      <c r="A37" s="53" t="s">
        <v>62</v>
      </c>
    </row>
    <row r="38" spans="1:13" x14ac:dyDescent="0.25">
      <c r="A38" s="53" t="s">
        <v>63</v>
      </c>
    </row>
    <row r="39" spans="1:13" x14ac:dyDescent="0.25">
      <c r="A39" s="53" t="s">
        <v>64</v>
      </c>
    </row>
    <row r="60" spans="12:13" x14ac:dyDescent="0.25">
      <c r="L60" s="29"/>
      <c r="M60" s="29"/>
    </row>
  </sheetData>
  <mergeCells count="15">
    <mergeCell ref="A1:M1"/>
    <mergeCell ref="A2:M2"/>
    <mergeCell ref="A3:M3"/>
    <mergeCell ref="A4:M4"/>
    <mergeCell ref="A5:M5"/>
    <mergeCell ref="F7:F8"/>
    <mergeCell ref="E7:E8"/>
    <mergeCell ref="I7:L7"/>
    <mergeCell ref="I6:M6"/>
    <mergeCell ref="A6:A8"/>
    <mergeCell ref="B6:B8"/>
    <mergeCell ref="C6:C8"/>
    <mergeCell ref="E6:H6"/>
    <mergeCell ref="G7:G8"/>
    <mergeCell ref="H7:H8"/>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5"/>
  <sheetViews>
    <sheetView topLeftCell="A12" workbookViewId="0">
      <selection activeCell="B25" sqref="B25"/>
    </sheetView>
  </sheetViews>
  <sheetFormatPr defaultRowHeight="15" x14ac:dyDescent="0.25"/>
  <cols>
    <col min="1" max="1" width="27.140625" customWidth="1"/>
    <col min="2" max="2" width="34.140625" customWidth="1"/>
    <col min="3" max="3" width="29.140625" customWidth="1"/>
    <col min="4" max="4" width="21.5703125" customWidth="1"/>
    <col min="5" max="5" width="27.7109375" customWidth="1"/>
    <col min="6" max="6" width="60.7109375" customWidth="1"/>
  </cols>
  <sheetData>
    <row r="1" spans="1:7" ht="23.25" x14ac:dyDescent="0.35">
      <c r="A1" s="156" t="s">
        <v>116</v>
      </c>
      <c r="B1" s="156"/>
      <c r="C1" s="156"/>
      <c r="D1" s="156"/>
      <c r="E1" s="156"/>
      <c r="F1" s="156"/>
    </row>
    <row r="2" spans="1:7" ht="23.25" x14ac:dyDescent="0.35">
      <c r="A2" s="77"/>
      <c r="B2" s="77"/>
      <c r="C2" s="77"/>
      <c r="D2" s="77"/>
      <c r="E2" s="77"/>
      <c r="F2" s="77"/>
    </row>
    <row r="3" spans="1:7" ht="27" customHeight="1" thickBot="1" x14ac:dyDescent="0.3">
      <c r="A3" s="133" t="s">
        <v>112</v>
      </c>
      <c r="B3" s="133"/>
      <c r="C3" s="133"/>
      <c r="D3" s="133"/>
      <c r="E3" s="133"/>
      <c r="F3" s="133"/>
    </row>
    <row r="4" spans="1:7" ht="27" customHeight="1" thickBot="1" x14ac:dyDescent="0.3">
      <c r="A4" s="56"/>
      <c r="B4" s="56" t="s">
        <v>118</v>
      </c>
      <c r="C4" s="56"/>
      <c r="D4" s="56"/>
      <c r="E4" s="56"/>
      <c r="F4" s="56"/>
    </row>
    <row r="5" spans="1:7" ht="114.75" customHeight="1" thickBot="1" x14ac:dyDescent="0.3">
      <c r="A5" s="74" t="s">
        <v>117</v>
      </c>
      <c r="B5" s="125" t="s">
        <v>120</v>
      </c>
      <c r="C5" s="126"/>
      <c r="D5" s="126"/>
      <c r="E5" s="126"/>
      <c r="F5" s="127"/>
    </row>
    <row r="6" spans="1:7" ht="16.5" thickBot="1" x14ac:dyDescent="0.3">
      <c r="A6" s="120"/>
      <c r="B6" s="131"/>
      <c r="C6" s="120" t="s">
        <v>5</v>
      </c>
      <c r="D6" s="121"/>
      <c r="E6" s="122"/>
      <c r="F6" s="57"/>
    </row>
    <row r="7" spans="1:7" ht="37.5" customHeight="1" x14ac:dyDescent="0.25">
      <c r="A7" s="33" t="s">
        <v>6</v>
      </c>
      <c r="B7" s="33" t="s">
        <v>9</v>
      </c>
      <c r="C7" s="34" t="s">
        <v>10</v>
      </c>
      <c r="D7" s="33" t="s">
        <v>12</v>
      </c>
      <c r="E7" s="33" t="s">
        <v>14</v>
      </c>
      <c r="F7" s="34" t="s">
        <v>39</v>
      </c>
    </row>
    <row r="8" spans="1:7" ht="34.5" customHeight="1" x14ac:dyDescent="0.25">
      <c r="A8" s="2" t="s">
        <v>7</v>
      </c>
      <c r="B8" s="2" t="s">
        <v>115</v>
      </c>
      <c r="C8" s="35" t="s">
        <v>11</v>
      </c>
      <c r="D8" s="2" t="s">
        <v>13</v>
      </c>
      <c r="E8" s="2" t="s">
        <v>15</v>
      </c>
      <c r="F8" s="35" t="s">
        <v>18</v>
      </c>
    </row>
    <row r="9" spans="1:7" ht="15.75" x14ac:dyDescent="0.25">
      <c r="A9" s="2" t="s">
        <v>8</v>
      </c>
      <c r="B9" s="2" t="s">
        <v>18</v>
      </c>
      <c r="C9" s="31"/>
      <c r="D9" s="31"/>
      <c r="E9" s="31"/>
      <c r="F9" s="31"/>
    </row>
    <row r="10" spans="1:7" ht="219.75" customHeight="1" x14ac:dyDescent="0.25">
      <c r="A10" s="36" t="s">
        <v>202</v>
      </c>
      <c r="B10" s="37" t="s">
        <v>209</v>
      </c>
      <c r="C10" s="76" t="s">
        <v>203</v>
      </c>
      <c r="D10" s="76" t="s">
        <v>204</v>
      </c>
      <c r="E10" s="76" t="s">
        <v>210</v>
      </c>
    </row>
    <row r="12" spans="1:7" x14ac:dyDescent="0.25">
      <c r="G12" t="s">
        <v>18</v>
      </c>
    </row>
    <row r="14" spans="1:7" ht="252" customHeight="1" x14ac:dyDescent="0.25">
      <c r="A14" s="36" t="s">
        <v>205</v>
      </c>
      <c r="B14" s="37" t="s">
        <v>211</v>
      </c>
      <c r="C14" s="76" t="s">
        <v>206</v>
      </c>
      <c r="D14" s="76" t="s">
        <v>244</v>
      </c>
      <c r="E14" s="76" t="s">
        <v>208</v>
      </c>
    </row>
    <row r="15" spans="1:7" x14ac:dyDescent="0.25">
      <c r="B15" s="92" t="s">
        <v>207</v>
      </c>
    </row>
  </sheetData>
  <mergeCells count="5">
    <mergeCell ref="A1:F1"/>
    <mergeCell ref="A3:F3"/>
    <mergeCell ref="B5:F5"/>
    <mergeCell ref="A6:B6"/>
    <mergeCell ref="C6:E6"/>
  </mergeCells>
  <hyperlinks>
    <hyperlink ref="B15" r:id="rId1" display="Graduation rates as reported in Annual Factbook published by the Office of Institutional Research and Effectiveness  http://www.mvsu.edu/ir"/>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5"/>
  <sheetViews>
    <sheetView topLeftCell="A4" workbookViewId="0">
      <selection activeCell="A12" sqref="A12"/>
    </sheetView>
  </sheetViews>
  <sheetFormatPr defaultRowHeight="15" x14ac:dyDescent="0.25"/>
  <cols>
    <col min="1" max="1" width="17.85546875" customWidth="1"/>
    <col min="2" max="2" width="8.5703125" customWidth="1"/>
    <col min="3" max="9" width="9.140625" customWidth="1"/>
    <col min="10" max="10" width="7.42578125" customWidth="1"/>
    <col min="11" max="11" width="13" customWidth="1"/>
    <col min="12" max="12" width="16.140625" customWidth="1"/>
    <col min="13" max="13" width="14.28515625" customWidth="1"/>
  </cols>
  <sheetData>
    <row r="1" spans="1:13" ht="66.75" customHeight="1" x14ac:dyDescent="0.25">
      <c r="A1" s="148" t="s">
        <v>99</v>
      </c>
      <c r="B1" s="148"/>
      <c r="C1" s="148"/>
      <c r="D1" s="148"/>
      <c r="E1" s="148"/>
      <c r="F1" s="148"/>
      <c r="G1" s="148"/>
      <c r="H1" s="148"/>
      <c r="I1" s="148"/>
      <c r="J1" s="148"/>
      <c r="K1" s="148"/>
      <c r="L1" s="148"/>
      <c r="M1" s="148"/>
    </row>
    <row r="2" spans="1:13" ht="104.25" customHeight="1" x14ac:dyDescent="0.25">
      <c r="A2" s="157" t="s">
        <v>84</v>
      </c>
      <c r="B2" s="157"/>
      <c r="C2" s="157"/>
      <c r="D2" s="157"/>
      <c r="E2" s="157"/>
      <c r="F2" s="157"/>
      <c r="G2" s="157"/>
      <c r="H2" s="157"/>
      <c r="I2" s="157"/>
      <c r="J2" s="157"/>
      <c r="K2" s="157"/>
      <c r="L2" s="157"/>
      <c r="M2" s="157"/>
    </row>
    <row r="3" spans="1:13" ht="23.25" x14ac:dyDescent="0.35">
      <c r="A3" s="150" t="s">
        <v>69</v>
      </c>
      <c r="B3" s="151"/>
      <c r="C3" s="151"/>
      <c r="D3" s="151"/>
      <c r="E3" s="151"/>
      <c r="F3" s="151"/>
      <c r="G3" s="151"/>
      <c r="H3" s="151"/>
      <c r="I3" s="151"/>
      <c r="J3" s="151"/>
      <c r="K3" s="151"/>
      <c r="L3" s="151"/>
      <c r="M3" s="151"/>
    </row>
    <row r="4" spans="1:13" x14ac:dyDescent="0.25">
      <c r="A4" s="152" t="s">
        <v>67</v>
      </c>
      <c r="B4" s="153"/>
      <c r="C4" s="153"/>
      <c r="D4" s="153"/>
      <c r="E4" s="153"/>
      <c r="F4" s="153"/>
      <c r="G4" s="153"/>
      <c r="H4" s="153"/>
      <c r="I4" s="153"/>
      <c r="J4" s="153"/>
      <c r="K4" s="153"/>
      <c r="L4" s="153"/>
      <c r="M4" s="153"/>
    </row>
    <row r="5" spans="1:13" x14ac:dyDescent="0.25">
      <c r="A5" s="152"/>
      <c r="B5" s="153"/>
      <c r="C5" s="153"/>
      <c r="D5" s="153"/>
      <c r="E5" s="153"/>
      <c r="F5" s="153"/>
      <c r="G5" s="153"/>
      <c r="H5" s="153"/>
      <c r="I5" s="153"/>
      <c r="J5" s="153"/>
      <c r="K5" s="153"/>
      <c r="L5" s="153"/>
      <c r="M5" s="153"/>
    </row>
    <row r="6" spans="1:13" ht="19.5" thickBot="1" x14ac:dyDescent="0.3">
      <c r="A6" s="49"/>
      <c r="B6" s="158" t="s">
        <v>68</v>
      </c>
      <c r="C6" s="158"/>
      <c r="D6" s="158"/>
      <c r="E6" s="158"/>
      <c r="F6" s="158"/>
      <c r="G6" s="158"/>
      <c r="H6" s="158"/>
      <c r="I6" s="158"/>
      <c r="J6" s="158"/>
      <c r="K6" s="158"/>
      <c r="L6" s="158"/>
      <c r="M6" s="158"/>
    </row>
    <row r="7" spans="1:13" s="48" customFormat="1" ht="37.5" customHeight="1" x14ac:dyDescent="0.25">
      <c r="A7" s="58" t="s">
        <v>70</v>
      </c>
      <c r="B7" s="54" t="s">
        <v>71</v>
      </c>
      <c r="C7" s="55" t="s">
        <v>72</v>
      </c>
      <c r="D7" s="55" t="s">
        <v>73</v>
      </c>
      <c r="E7" s="55" t="s">
        <v>74</v>
      </c>
      <c r="F7" s="55" t="s">
        <v>75</v>
      </c>
      <c r="G7" s="55" t="s">
        <v>76</v>
      </c>
      <c r="H7" s="55" t="s">
        <v>77</v>
      </c>
      <c r="I7" s="55" t="s">
        <v>78</v>
      </c>
      <c r="J7" s="55" t="s">
        <v>83</v>
      </c>
      <c r="K7" s="55" t="s">
        <v>79</v>
      </c>
      <c r="L7" s="55" t="s">
        <v>80</v>
      </c>
      <c r="M7" s="55" t="s">
        <v>81</v>
      </c>
    </row>
    <row r="8" spans="1:13" x14ac:dyDescent="0.25">
      <c r="A8" s="69" t="s">
        <v>262</v>
      </c>
      <c r="B8" s="67">
        <v>2</v>
      </c>
      <c r="C8" s="67">
        <v>1</v>
      </c>
      <c r="D8" s="67">
        <v>2</v>
      </c>
      <c r="E8" s="67">
        <v>7</v>
      </c>
      <c r="F8" s="67">
        <v>5</v>
      </c>
      <c r="G8" s="67">
        <v>40</v>
      </c>
      <c r="H8" s="67">
        <v>1</v>
      </c>
      <c r="I8" s="67">
        <v>5</v>
      </c>
      <c r="J8" s="67"/>
      <c r="K8" s="67">
        <v>3</v>
      </c>
      <c r="L8" s="67">
        <v>3</v>
      </c>
      <c r="M8" s="105">
        <f>SUM(B8:L8)</f>
        <v>69</v>
      </c>
    </row>
    <row r="9" spans="1:13" x14ac:dyDescent="0.25">
      <c r="A9" s="69" t="s">
        <v>246</v>
      </c>
      <c r="B9" s="67">
        <v>2</v>
      </c>
      <c r="C9" s="67">
        <v>1</v>
      </c>
      <c r="D9" s="67"/>
      <c r="E9" s="67">
        <v>5</v>
      </c>
      <c r="F9" s="67">
        <v>2</v>
      </c>
      <c r="G9" s="67">
        <v>45</v>
      </c>
      <c r="H9" s="67">
        <v>1</v>
      </c>
      <c r="I9" s="67">
        <v>1</v>
      </c>
      <c r="J9" s="67"/>
      <c r="K9" s="67">
        <v>3</v>
      </c>
      <c r="L9" s="67">
        <v>3</v>
      </c>
      <c r="M9" s="105">
        <f>SUM(B9:L9)</f>
        <v>63</v>
      </c>
    </row>
    <row r="10" spans="1:13" x14ac:dyDescent="0.25">
      <c r="A10" s="69" t="s">
        <v>247</v>
      </c>
      <c r="B10" s="67"/>
      <c r="C10" s="67">
        <v>1</v>
      </c>
      <c r="D10" s="67">
        <v>45</v>
      </c>
      <c r="E10" s="67">
        <v>1</v>
      </c>
      <c r="F10" s="67">
        <v>1</v>
      </c>
      <c r="G10" s="67">
        <v>1</v>
      </c>
      <c r="H10" s="67">
        <v>4</v>
      </c>
      <c r="I10" s="67">
        <v>1</v>
      </c>
      <c r="J10" s="67"/>
      <c r="K10" s="67">
        <v>1</v>
      </c>
      <c r="L10" s="67">
        <v>5</v>
      </c>
      <c r="M10" s="105">
        <v>60</v>
      </c>
    </row>
    <row r="11" spans="1:13" x14ac:dyDescent="0.25">
      <c r="A11" s="69" t="s">
        <v>247</v>
      </c>
      <c r="B11" s="67"/>
      <c r="C11" s="67"/>
      <c r="D11" s="67">
        <v>45</v>
      </c>
      <c r="E11" s="67">
        <v>4</v>
      </c>
      <c r="F11" s="67">
        <v>1</v>
      </c>
      <c r="G11" s="67">
        <v>1</v>
      </c>
      <c r="H11" s="67">
        <v>3</v>
      </c>
      <c r="I11" s="67">
        <v>1</v>
      </c>
      <c r="J11" s="67"/>
      <c r="K11" s="67">
        <v>3</v>
      </c>
      <c r="L11" s="67">
        <v>4</v>
      </c>
      <c r="M11" s="105">
        <v>62</v>
      </c>
    </row>
    <row r="12" spans="1:13" x14ac:dyDescent="0.25">
      <c r="A12" s="69" t="s">
        <v>248</v>
      </c>
      <c r="B12" s="67"/>
      <c r="C12" s="67"/>
      <c r="D12" s="67">
        <v>1</v>
      </c>
      <c r="E12" s="67">
        <v>3</v>
      </c>
      <c r="F12" s="67"/>
      <c r="G12" s="67">
        <v>4</v>
      </c>
      <c r="H12" s="67">
        <v>1</v>
      </c>
      <c r="I12" s="67">
        <v>1</v>
      </c>
      <c r="J12" s="67">
        <v>2</v>
      </c>
      <c r="K12" s="67">
        <v>45</v>
      </c>
      <c r="L12" s="67">
        <v>8</v>
      </c>
      <c r="M12" s="105">
        <f>SUM(B12:L12)</f>
        <v>65</v>
      </c>
    </row>
    <row r="13" spans="1:13" x14ac:dyDescent="0.25">
      <c r="A13" s="69" t="s">
        <v>249</v>
      </c>
      <c r="B13" s="67"/>
      <c r="C13" s="67"/>
      <c r="D13" s="67">
        <v>2</v>
      </c>
      <c r="E13" s="67"/>
      <c r="F13" s="67"/>
      <c r="G13" s="67">
        <v>20</v>
      </c>
      <c r="H13" s="67"/>
      <c r="I13" s="67"/>
      <c r="J13" s="67"/>
      <c r="K13" s="67">
        <v>45</v>
      </c>
      <c r="L13" s="67"/>
      <c r="M13" s="105">
        <f>SUM(B13:L13)</f>
        <v>67</v>
      </c>
    </row>
    <row r="14" spans="1:13" x14ac:dyDescent="0.25">
      <c r="A14" s="69" t="s">
        <v>250</v>
      </c>
      <c r="B14" s="67"/>
      <c r="C14" s="67"/>
      <c r="D14" s="67"/>
      <c r="E14" s="67">
        <v>41</v>
      </c>
      <c r="F14" s="67">
        <v>2</v>
      </c>
      <c r="G14" s="67">
        <v>11</v>
      </c>
      <c r="H14" s="67"/>
      <c r="I14" s="67">
        <v>1</v>
      </c>
      <c r="J14" s="67"/>
      <c r="K14" s="67"/>
      <c r="L14" s="67">
        <v>5</v>
      </c>
      <c r="M14" s="105">
        <f>SUM(E14:L14)</f>
        <v>60</v>
      </c>
    </row>
    <row r="15" spans="1:13" x14ac:dyDescent="0.25">
      <c r="A15" s="69" t="s">
        <v>251</v>
      </c>
      <c r="B15" s="67"/>
      <c r="C15" s="67"/>
      <c r="D15" s="67"/>
      <c r="E15" s="67"/>
      <c r="F15" s="67">
        <v>44</v>
      </c>
      <c r="G15" s="67">
        <v>2</v>
      </c>
      <c r="H15" s="67">
        <v>10</v>
      </c>
      <c r="I15" s="67">
        <v>1</v>
      </c>
      <c r="J15" s="67"/>
      <c r="K15" s="67">
        <v>1</v>
      </c>
      <c r="L15" s="67">
        <v>1</v>
      </c>
      <c r="M15" s="105">
        <v>60</v>
      </c>
    </row>
    <row r="16" spans="1:13" x14ac:dyDescent="0.25">
      <c r="A16" s="69" t="s">
        <v>252</v>
      </c>
      <c r="B16" s="67"/>
      <c r="C16" s="67"/>
      <c r="D16" s="67"/>
      <c r="E16" s="67">
        <v>6</v>
      </c>
      <c r="F16" s="67"/>
      <c r="G16" s="67"/>
      <c r="H16" s="67">
        <v>5</v>
      </c>
      <c r="I16" s="67">
        <v>4</v>
      </c>
      <c r="J16" s="67">
        <v>45</v>
      </c>
      <c r="K16" s="67"/>
      <c r="L16" s="67"/>
      <c r="M16" s="105">
        <v>60</v>
      </c>
    </row>
    <row r="17" spans="1:13" x14ac:dyDescent="0.25">
      <c r="A17" s="69" t="s">
        <v>253</v>
      </c>
      <c r="B17" s="67"/>
      <c r="C17" s="67"/>
      <c r="D17" s="67"/>
      <c r="E17" s="67">
        <v>3</v>
      </c>
      <c r="F17" s="67">
        <v>45</v>
      </c>
      <c r="G17" s="67"/>
      <c r="H17" s="67">
        <v>6</v>
      </c>
      <c r="I17" s="67">
        <v>6</v>
      </c>
      <c r="J17" s="67"/>
      <c r="K17" s="67"/>
      <c r="L17" s="67"/>
      <c r="M17" s="105">
        <v>60</v>
      </c>
    </row>
    <row r="18" spans="1:13" x14ac:dyDescent="0.25">
      <c r="A18" s="69" t="s">
        <v>260</v>
      </c>
      <c r="B18" s="67">
        <v>1</v>
      </c>
      <c r="C18" s="67">
        <v>35</v>
      </c>
      <c r="D18" s="67">
        <v>5</v>
      </c>
      <c r="E18" s="67">
        <v>2</v>
      </c>
      <c r="F18" s="67">
        <v>2</v>
      </c>
      <c r="G18" s="67">
        <v>5</v>
      </c>
      <c r="H18" s="67">
        <v>2</v>
      </c>
      <c r="I18" s="67">
        <v>5</v>
      </c>
      <c r="J18" s="67">
        <v>2</v>
      </c>
      <c r="K18" s="67">
        <v>5</v>
      </c>
      <c r="L18" s="67">
        <v>5</v>
      </c>
      <c r="M18" s="105">
        <v>69</v>
      </c>
    </row>
    <row r="19" spans="1:13" x14ac:dyDescent="0.25">
      <c r="A19" s="69" t="s">
        <v>261</v>
      </c>
      <c r="B19" s="67">
        <v>40</v>
      </c>
      <c r="C19" s="67">
        <v>1</v>
      </c>
      <c r="D19" s="67">
        <v>2</v>
      </c>
      <c r="E19" s="67">
        <v>2</v>
      </c>
      <c r="F19" s="67">
        <v>2</v>
      </c>
      <c r="G19" s="67">
        <v>2</v>
      </c>
      <c r="H19" s="67">
        <v>2</v>
      </c>
      <c r="I19" s="67">
        <v>2</v>
      </c>
      <c r="J19" s="67">
        <v>2</v>
      </c>
      <c r="K19" s="67">
        <v>2</v>
      </c>
      <c r="L19" s="67">
        <v>5</v>
      </c>
      <c r="M19" s="105">
        <f>SUM(B19:L19)</f>
        <v>62</v>
      </c>
    </row>
    <row r="20" spans="1:13" x14ac:dyDescent="0.25">
      <c r="A20" s="69" t="s">
        <v>254</v>
      </c>
      <c r="B20" s="67"/>
      <c r="C20" s="67"/>
      <c r="D20" s="67"/>
      <c r="E20" s="67">
        <v>5</v>
      </c>
      <c r="F20" s="67">
        <v>5</v>
      </c>
      <c r="G20" s="67"/>
      <c r="H20" s="67">
        <v>45</v>
      </c>
      <c r="I20" s="67">
        <v>5</v>
      </c>
      <c r="J20" s="67"/>
      <c r="K20" s="67"/>
      <c r="L20" s="67"/>
      <c r="M20" s="105">
        <v>60</v>
      </c>
    </row>
    <row r="21" spans="1:13" x14ac:dyDescent="0.25">
      <c r="A21" s="69" t="s">
        <v>255</v>
      </c>
      <c r="B21" s="67">
        <v>4</v>
      </c>
      <c r="C21" s="67"/>
      <c r="D21" s="67">
        <v>4</v>
      </c>
      <c r="E21" s="67">
        <v>1</v>
      </c>
      <c r="F21" s="67">
        <v>5</v>
      </c>
      <c r="G21" s="67">
        <v>4</v>
      </c>
      <c r="H21" s="67">
        <v>2</v>
      </c>
      <c r="I21" s="67">
        <v>34</v>
      </c>
      <c r="J21" s="67">
        <v>1</v>
      </c>
      <c r="K21" s="67">
        <v>3</v>
      </c>
      <c r="L21" s="67">
        <v>2</v>
      </c>
      <c r="M21" s="105">
        <v>63</v>
      </c>
    </row>
    <row r="23" spans="1:13" x14ac:dyDescent="0.25">
      <c r="A23" s="69" t="s">
        <v>256</v>
      </c>
      <c r="B23" s="67">
        <v>12</v>
      </c>
      <c r="C23" s="67">
        <v>6</v>
      </c>
      <c r="D23" s="67">
        <v>6</v>
      </c>
      <c r="E23" s="67">
        <v>12</v>
      </c>
      <c r="F23" s="67">
        <v>3</v>
      </c>
      <c r="G23" s="67"/>
      <c r="H23" s="67">
        <v>1</v>
      </c>
      <c r="I23" s="67">
        <v>6</v>
      </c>
      <c r="J23" s="67">
        <v>6</v>
      </c>
      <c r="K23" s="67"/>
      <c r="L23" s="67">
        <v>20</v>
      </c>
      <c r="M23" s="105">
        <v>72</v>
      </c>
    </row>
    <row r="24" spans="1:13" x14ac:dyDescent="0.25">
      <c r="A24" s="69" t="s">
        <v>257</v>
      </c>
      <c r="B24" s="67">
        <v>2</v>
      </c>
      <c r="C24" s="67">
        <v>2</v>
      </c>
      <c r="D24" s="67">
        <v>2</v>
      </c>
      <c r="E24" s="67">
        <v>5</v>
      </c>
      <c r="F24" s="67">
        <v>1</v>
      </c>
      <c r="G24" s="67"/>
      <c r="H24" s="67">
        <v>1</v>
      </c>
      <c r="I24" s="67">
        <v>2</v>
      </c>
      <c r="J24" s="67">
        <v>45</v>
      </c>
      <c r="K24" s="67"/>
      <c r="L24" s="67">
        <v>2</v>
      </c>
      <c r="M24" s="105">
        <v>62</v>
      </c>
    </row>
    <row r="25" spans="1:13" x14ac:dyDescent="0.25">
      <c r="A25" s="69" t="s">
        <v>258</v>
      </c>
      <c r="B25" s="67"/>
      <c r="C25" s="67"/>
      <c r="D25" s="67">
        <v>1</v>
      </c>
      <c r="E25" s="67">
        <v>3</v>
      </c>
      <c r="F25" s="67">
        <v>2</v>
      </c>
      <c r="G25" s="67">
        <v>1</v>
      </c>
      <c r="H25" s="67">
        <v>2</v>
      </c>
      <c r="I25" s="67">
        <v>4</v>
      </c>
      <c r="J25" s="67">
        <v>2</v>
      </c>
      <c r="K25" s="67">
        <v>2</v>
      </c>
      <c r="L25" s="67">
        <v>3</v>
      </c>
      <c r="M25" s="105">
        <v>20</v>
      </c>
    </row>
    <row r="26" spans="1:13" x14ac:dyDescent="0.25">
      <c r="A26" s="69"/>
      <c r="B26" s="103"/>
      <c r="C26" s="103"/>
      <c r="D26" s="103"/>
      <c r="E26" s="103"/>
      <c r="F26" s="103"/>
      <c r="G26" s="103"/>
      <c r="H26" s="103"/>
      <c r="I26" s="103"/>
      <c r="J26" s="103"/>
      <c r="K26" s="103"/>
      <c r="L26" s="103"/>
      <c r="M26" s="104"/>
    </row>
    <row r="27" spans="1:13" x14ac:dyDescent="0.25">
      <c r="A27" s="69"/>
      <c r="B27" s="103"/>
      <c r="C27" s="103"/>
      <c r="D27" s="103"/>
      <c r="E27" s="103"/>
      <c r="F27" s="103"/>
      <c r="G27" s="103"/>
      <c r="H27" s="103"/>
      <c r="I27" s="103"/>
      <c r="J27" s="103"/>
      <c r="K27" s="103"/>
      <c r="L27" s="103"/>
      <c r="M27" s="104"/>
    </row>
    <row r="28" spans="1:13" x14ac:dyDescent="0.25">
      <c r="A28" s="69"/>
      <c r="B28" s="103"/>
      <c r="C28" s="103"/>
      <c r="D28" s="103"/>
      <c r="E28" s="103"/>
      <c r="F28" s="103"/>
      <c r="G28" s="103"/>
      <c r="H28" s="103"/>
      <c r="I28" s="103"/>
      <c r="J28" s="103"/>
      <c r="K28" s="103"/>
      <c r="L28" s="103"/>
      <c r="M28" s="104"/>
    </row>
    <row r="29" spans="1:13" x14ac:dyDescent="0.25">
      <c r="A29" s="69"/>
      <c r="B29" s="103"/>
      <c r="C29" s="103"/>
      <c r="D29" s="103"/>
      <c r="E29" s="103"/>
      <c r="F29" s="103"/>
      <c r="G29" s="103"/>
      <c r="H29" s="103"/>
      <c r="I29" s="103"/>
      <c r="J29" s="103"/>
      <c r="K29" s="103"/>
      <c r="L29" s="103"/>
      <c r="M29" s="104"/>
    </row>
    <row r="30" spans="1:13" x14ac:dyDescent="0.25">
      <c r="A30" s="69"/>
      <c r="B30" s="103"/>
      <c r="C30" s="103"/>
      <c r="D30" s="103"/>
      <c r="E30" s="103"/>
      <c r="F30" s="103"/>
      <c r="G30" s="103"/>
      <c r="H30" s="103"/>
      <c r="I30" s="103"/>
      <c r="J30" s="103"/>
      <c r="K30" s="103"/>
      <c r="L30" s="103"/>
      <c r="M30" s="104"/>
    </row>
    <row r="31" spans="1:13" x14ac:dyDescent="0.25">
      <c r="A31" s="69"/>
      <c r="B31" s="103"/>
      <c r="C31" s="103"/>
      <c r="D31" s="103"/>
      <c r="E31" s="103"/>
      <c r="F31" s="103"/>
      <c r="G31" s="103"/>
      <c r="H31" s="103"/>
      <c r="I31" s="103"/>
      <c r="J31" s="103"/>
      <c r="K31" s="103"/>
      <c r="L31" s="103"/>
      <c r="M31" s="104"/>
    </row>
    <row r="32" spans="1:13" x14ac:dyDescent="0.25">
      <c r="A32" s="69"/>
      <c r="B32" s="103"/>
      <c r="C32" s="103"/>
      <c r="D32" s="103"/>
      <c r="E32" s="103"/>
      <c r="F32" s="103"/>
      <c r="G32" s="103"/>
      <c r="H32" s="103"/>
      <c r="I32" s="103"/>
      <c r="J32" s="103"/>
      <c r="K32" s="103"/>
      <c r="L32" s="103"/>
      <c r="M32" s="104"/>
    </row>
    <row r="33" spans="1:13" ht="15.75" thickBot="1" x14ac:dyDescent="0.3">
      <c r="A33" s="62" t="s">
        <v>18</v>
      </c>
      <c r="B33" s="65"/>
      <c r="C33" s="65" t="s">
        <v>18</v>
      </c>
      <c r="D33" s="65" t="s">
        <v>18</v>
      </c>
      <c r="E33" s="65"/>
      <c r="F33" s="65" t="s">
        <v>18</v>
      </c>
      <c r="G33" s="65" t="s">
        <v>18</v>
      </c>
      <c r="H33" s="65" t="s">
        <v>18</v>
      </c>
      <c r="I33" s="65"/>
      <c r="J33" s="65" t="s">
        <v>18</v>
      </c>
      <c r="K33" s="65"/>
      <c r="L33" s="65"/>
      <c r="M33" s="65" t="s">
        <v>18</v>
      </c>
    </row>
    <row r="34" spans="1:13" x14ac:dyDescent="0.25">
      <c r="A34" s="60" t="s">
        <v>18</v>
      </c>
      <c r="B34" s="66" t="s">
        <v>18</v>
      </c>
      <c r="C34" s="66" t="s">
        <v>18</v>
      </c>
      <c r="D34" s="66" t="s">
        <v>18</v>
      </c>
      <c r="E34" s="66" t="s">
        <v>18</v>
      </c>
      <c r="F34" s="66" t="s">
        <v>18</v>
      </c>
      <c r="G34" s="66" t="s">
        <v>18</v>
      </c>
      <c r="H34" s="66" t="s">
        <v>18</v>
      </c>
      <c r="I34" s="66" t="s">
        <v>18</v>
      </c>
      <c r="J34" s="66" t="s">
        <v>18</v>
      </c>
      <c r="K34" s="66" t="s">
        <v>18</v>
      </c>
      <c r="L34" s="66" t="s">
        <v>18</v>
      </c>
      <c r="M34" s="66" t="s">
        <v>18</v>
      </c>
    </row>
    <row r="35" spans="1:13" x14ac:dyDescent="0.25">
      <c r="A35" s="59" t="s">
        <v>82</v>
      </c>
      <c r="B35" s="64">
        <f t="shared" ref="B35:L35" si="0">SUM(B9:B34)</f>
        <v>61</v>
      </c>
      <c r="C35" s="64">
        <f t="shared" si="0"/>
        <v>46</v>
      </c>
      <c r="D35" s="64">
        <f t="shared" si="0"/>
        <v>113</v>
      </c>
      <c r="E35" s="64">
        <f t="shared" si="0"/>
        <v>93</v>
      </c>
      <c r="F35" s="64">
        <f t="shared" si="0"/>
        <v>115</v>
      </c>
      <c r="G35" s="64">
        <f t="shared" si="0"/>
        <v>96</v>
      </c>
      <c r="H35" s="64">
        <f t="shared" si="0"/>
        <v>85</v>
      </c>
      <c r="I35" s="64">
        <f t="shared" si="0"/>
        <v>74</v>
      </c>
      <c r="J35" s="64">
        <f t="shared" si="0"/>
        <v>105</v>
      </c>
      <c r="K35" s="64">
        <f t="shared" si="0"/>
        <v>110</v>
      </c>
      <c r="L35" s="64">
        <f t="shared" si="0"/>
        <v>63</v>
      </c>
      <c r="M35" s="68"/>
    </row>
  </sheetData>
  <mergeCells count="5">
    <mergeCell ref="A1:M1"/>
    <mergeCell ref="A2:M2"/>
    <mergeCell ref="A3:M3"/>
    <mergeCell ref="A4:M5"/>
    <mergeCell ref="B6:M6"/>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3" sqref="A23"/>
    </sheetView>
  </sheetViews>
  <sheetFormatPr defaultRowHeight="15" x14ac:dyDescent="0.25"/>
  <cols>
    <col min="1" max="1" width="17.85546875" customWidth="1"/>
    <col min="2" max="2" width="23.42578125" customWidth="1"/>
    <col min="3" max="3" width="20.28515625" customWidth="1"/>
    <col min="4" max="4" width="21" customWidth="1"/>
    <col min="5" max="5" width="16.85546875" customWidth="1"/>
    <col min="6" max="6" width="21.85546875" customWidth="1"/>
    <col min="7" max="7" width="18.85546875" customWidth="1"/>
  </cols>
  <sheetData>
    <row r="1" spans="1:7" ht="64.5" customHeight="1" x14ac:dyDescent="0.25">
      <c r="A1" s="148" t="s">
        <v>85</v>
      </c>
      <c r="B1" s="148"/>
      <c r="C1" s="148"/>
      <c r="D1" s="148"/>
      <c r="E1" s="148"/>
      <c r="F1" s="148"/>
      <c r="G1" s="148"/>
    </row>
    <row r="2" spans="1:7" ht="71.25" customHeight="1" x14ac:dyDescent="0.25">
      <c r="A2" s="159" t="s">
        <v>86</v>
      </c>
      <c r="B2" s="157"/>
      <c r="C2" s="157"/>
      <c r="D2" s="157"/>
      <c r="E2" s="157"/>
      <c r="F2" s="157"/>
      <c r="G2" s="157"/>
    </row>
    <row r="3" spans="1:7" ht="23.25" x14ac:dyDescent="0.35">
      <c r="A3" s="150" t="s">
        <v>69</v>
      </c>
      <c r="B3" s="151"/>
      <c r="C3" s="151"/>
      <c r="D3" s="151"/>
      <c r="E3" s="151"/>
      <c r="F3" s="151"/>
      <c r="G3" s="151"/>
    </row>
    <row r="4" spans="1:7" x14ac:dyDescent="0.25">
      <c r="A4" s="152" t="s">
        <v>87</v>
      </c>
      <c r="B4" s="153"/>
      <c r="C4" s="153"/>
      <c r="D4" s="153"/>
      <c r="E4" s="153"/>
      <c r="F4" s="153"/>
      <c r="G4" s="153"/>
    </row>
    <row r="5" spans="1:7" x14ac:dyDescent="0.25">
      <c r="A5" s="152"/>
      <c r="B5" s="153"/>
      <c r="C5" s="153"/>
      <c r="D5" s="153"/>
      <c r="E5" s="153"/>
      <c r="F5" s="153"/>
      <c r="G5" s="153"/>
    </row>
    <row r="6" spans="1:7" ht="19.5" x14ac:dyDescent="0.25">
      <c r="A6" s="71"/>
      <c r="B6" s="160" t="s">
        <v>90</v>
      </c>
      <c r="C6" s="160"/>
      <c r="D6" s="160"/>
      <c r="E6" s="161" t="s">
        <v>93</v>
      </c>
      <c r="F6" s="161" t="s">
        <v>94</v>
      </c>
      <c r="G6" s="161" t="s">
        <v>95</v>
      </c>
    </row>
    <row r="7" spans="1:7" ht="45" x14ac:dyDescent="0.25">
      <c r="A7" s="70" t="s">
        <v>88</v>
      </c>
      <c r="B7" s="72" t="s">
        <v>89</v>
      </c>
      <c r="C7" s="72" t="s">
        <v>91</v>
      </c>
      <c r="D7" s="72" t="s">
        <v>92</v>
      </c>
      <c r="E7" s="161"/>
      <c r="F7" s="161"/>
      <c r="G7" s="161"/>
    </row>
    <row r="8" spans="1:7" x14ac:dyDescent="0.25">
      <c r="A8" s="69" t="s">
        <v>44</v>
      </c>
      <c r="B8" s="63">
        <v>55</v>
      </c>
      <c r="C8" s="63">
        <v>39</v>
      </c>
      <c r="D8" s="63">
        <v>15</v>
      </c>
      <c r="E8" s="63">
        <v>9</v>
      </c>
      <c r="F8" s="63">
        <v>10</v>
      </c>
      <c r="G8" s="63">
        <f>SUM(B8:F8)</f>
        <v>128</v>
      </c>
    </row>
    <row r="9" spans="1:7" x14ac:dyDescent="0.25">
      <c r="A9" s="61" t="s">
        <v>45</v>
      </c>
      <c r="B9" s="63">
        <v>55</v>
      </c>
      <c r="C9" s="63">
        <v>39</v>
      </c>
      <c r="D9" s="63">
        <v>15</v>
      </c>
      <c r="E9" s="63">
        <v>9</v>
      </c>
      <c r="F9" s="63">
        <v>10</v>
      </c>
      <c r="G9" s="63">
        <f t="shared" ref="G9:G14" si="0">SUM(B9:F9)</f>
        <v>128</v>
      </c>
    </row>
    <row r="10" spans="1:7" x14ac:dyDescent="0.25">
      <c r="A10" s="61" t="s">
        <v>96</v>
      </c>
      <c r="B10" s="63">
        <v>55</v>
      </c>
      <c r="C10" s="63">
        <v>39</v>
      </c>
      <c r="D10" s="63">
        <v>15</v>
      </c>
      <c r="E10" s="64">
        <v>12</v>
      </c>
      <c r="F10" s="64">
        <v>7</v>
      </c>
      <c r="G10" s="63">
        <f t="shared" si="0"/>
        <v>128</v>
      </c>
    </row>
    <row r="11" spans="1:7" ht="28.5" x14ac:dyDescent="0.25">
      <c r="A11" s="61" t="s">
        <v>97</v>
      </c>
      <c r="B11" s="63">
        <v>55</v>
      </c>
      <c r="C11" s="63">
        <v>39</v>
      </c>
      <c r="D11" s="63">
        <v>15</v>
      </c>
      <c r="E11" s="73">
        <v>9</v>
      </c>
      <c r="F11" s="73">
        <v>10</v>
      </c>
      <c r="G11" s="63">
        <f t="shared" si="0"/>
        <v>128</v>
      </c>
    </row>
    <row r="12" spans="1:7" x14ac:dyDescent="0.25">
      <c r="A12" s="61" t="s">
        <v>66</v>
      </c>
      <c r="B12" s="63">
        <v>55</v>
      </c>
      <c r="C12" s="63">
        <v>39</v>
      </c>
      <c r="D12" s="63">
        <v>15</v>
      </c>
      <c r="E12" s="73">
        <v>9</v>
      </c>
      <c r="F12" s="73">
        <v>10</v>
      </c>
      <c r="G12" s="63">
        <f t="shared" si="0"/>
        <v>128</v>
      </c>
    </row>
    <row r="13" spans="1:7" ht="28.5" x14ac:dyDescent="0.25">
      <c r="A13" s="61" t="s">
        <v>98</v>
      </c>
      <c r="B13" s="63">
        <v>55</v>
      </c>
      <c r="C13" s="63">
        <v>39</v>
      </c>
      <c r="D13" s="63">
        <v>15</v>
      </c>
      <c r="E13" s="73">
        <v>9</v>
      </c>
      <c r="F13" s="73">
        <v>10</v>
      </c>
      <c r="G13" s="63">
        <f t="shared" si="0"/>
        <v>128</v>
      </c>
    </row>
    <row r="14" spans="1:7" x14ac:dyDescent="0.25">
      <c r="A14" s="61" t="s">
        <v>65</v>
      </c>
      <c r="B14" s="63">
        <v>55</v>
      </c>
      <c r="C14" s="63">
        <v>39</v>
      </c>
      <c r="D14" s="63">
        <v>15</v>
      </c>
      <c r="E14" s="73">
        <v>12</v>
      </c>
      <c r="F14" s="73">
        <v>7</v>
      </c>
      <c r="G14" s="63">
        <f t="shared" si="0"/>
        <v>128</v>
      </c>
    </row>
  </sheetData>
  <mergeCells count="8">
    <mergeCell ref="A1:G1"/>
    <mergeCell ref="A2:G2"/>
    <mergeCell ref="A3:G3"/>
    <mergeCell ref="A4:G5"/>
    <mergeCell ref="B6:D6"/>
    <mergeCell ref="E6:E7"/>
    <mergeCell ref="F6:F7"/>
    <mergeCell ref="G6:G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Standard 3- Results</vt:lpstr>
      <vt:lpstr>Standard 4 - Results</vt:lpstr>
      <vt:lpstr>Standard 5 - Table 5.1</vt:lpstr>
      <vt:lpstr>Standard 5 - Table 5.2</vt:lpstr>
      <vt:lpstr>Standard 5 -Table 5.3</vt:lpstr>
      <vt:lpstr>Standard 6 - Table 6.1</vt:lpstr>
      <vt:lpstr>Standard 6- Table 6.3</vt:lpstr>
      <vt:lpstr>Sheet1</vt:lpstr>
      <vt:lpstr>'Standard 3- Results'!Print_Area</vt:lpstr>
      <vt:lpstr>'Standard 4 - Results'!Print_Area</vt:lpstr>
    </vt:vector>
  </TitlesOfParts>
  <Company>ACBSP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Hallerud</dc:creator>
  <cp:lastModifiedBy>Kathy Thomas</cp:lastModifiedBy>
  <cp:lastPrinted>2014-08-19T19:51:15Z</cp:lastPrinted>
  <dcterms:created xsi:type="dcterms:W3CDTF">2013-09-25T17:58:11Z</dcterms:created>
  <dcterms:modified xsi:type="dcterms:W3CDTF">2015-03-24T14:24:22Z</dcterms:modified>
</cp:coreProperties>
</file>